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"/>
    </mc:Choice>
  </mc:AlternateContent>
  <xr:revisionPtr revIDLastSave="0" documentId="13_ncr:1_{A527A651-CBB9-409B-9E5D-E948272891ED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 CUP 1 Kaislastenlahti" sheetId="1" r:id="rId1"/>
    <sheet name=" CUP 2 Pirttilahti  " sheetId="5" r:id="rId2"/>
    <sheet name="CUP 3 Tikkalansaari " sheetId="2" r:id="rId3"/>
    <sheet name="CUP 4" sheetId="13" r:id="rId4"/>
    <sheet name="CUP 5" sheetId="12" r:id="rId5"/>
    <sheet name="CUP Yhteispisteet 2025" sheetId="6" r:id="rId6"/>
    <sheet name="SM-pilkki 2025 kooste " sheetId="9" r:id="rId7"/>
    <sheet name="pm-pilkki 2025 kooste" sheetId="10" r:id="rId8"/>
    <sheet name="pm-pilkki 2025 lopullinen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6" l="1"/>
  <c r="I8" i="6"/>
  <c r="I6" i="10"/>
  <c r="K7" i="9"/>
  <c r="D7" i="11"/>
  <c r="E85" i="5"/>
  <c r="E72" i="5"/>
  <c r="E53" i="5"/>
  <c r="E33" i="5"/>
  <c r="E24" i="5"/>
  <c r="E17" i="5"/>
  <c r="E8" i="5"/>
  <c r="E145" i="12"/>
  <c r="E132" i="12"/>
  <c r="E113" i="12"/>
  <c r="E93" i="12"/>
  <c r="E84" i="12"/>
  <c r="E77" i="12"/>
  <c r="E68" i="12"/>
  <c r="E85" i="13"/>
  <c r="E72" i="13"/>
  <c r="E53" i="13"/>
  <c r="E33" i="13"/>
  <c r="E24" i="13"/>
  <c r="E17" i="13"/>
  <c r="E8" i="13"/>
  <c r="E7" i="1"/>
  <c r="D51" i="11"/>
  <c r="D67" i="11"/>
  <c r="E17" i="2"/>
  <c r="E8" i="2"/>
  <c r="J85" i="6"/>
  <c r="I85" i="6"/>
  <c r="J73" i="6"/>
  <c r="I73" i="6"/>
  <c r="J17" i="6"/>
  <c r="I17" i="6"/>
  <c r="J33" i="6"/>
  <c r="I33" i="6"/>
  <c r="J54" i="6"/>
  <c r="I54" i="6"/>
  <c r="E15" i="1"/>
  <c r="K81" i="9"/>
  <c r="K68" i="9"/>
  <c r="K37" i="9"/>
  <c r="K16" i="9"/>
  <c r="I66" i="10"/>
  <c r="I50" i="10"/>
  <c r="I67" i="10" s="1"/>
  <c r="E85" i="2"/>
  <c r="E72" i="2"/>
  <c r="E53" i="2"/>
  <c r="E33" i="2"/>
  <c r="E24" i="2"/>
  <c r="E83" i="1"/>
  <c r="E71" i="1"/>
  <c r="E54" i="1"/>
  <c r="E31" i="1"/>
  <c r="E22" i="1"/>
  <c r="K82" i="9" l="1"/>
</calcChain>
</file>

<file path=xl/sharedStrings.xml><?xml version="1.0" encoding="utf-8"?>
<sst xmlns="http://schemas.openxmlformats.org/spreadsheetml/2006/main" count="932" uniqueCount="139">
  <si>
    <t xml:space="preserve">Naiset </t>
  </si>
  <si>
    <t>paino</t>
  </si>
  <si>
    <t>sija</t>
  </si>
  <si>
    <t>pisteet</t>
  </si>
  <si>
    <t>Taina Koskinen</t>
  </si>
  <si>
    <t>yht</t>
  </si>
  <si>
    <t>Ritva Tirkkonen</t>
  </si>
  <si>
    <t>Maria Kokko</t>
  </si>
  <si>
    <t>Arja Puurunen</t>
  </si>
  <si>
    <t>Pirkko Arokorpi</t>
  </si>
  <si>
    <t>Aino Korhonen</t>
  </si>
  <si>
    <t>Irma Tuppurainen</t>
  </si>
  <si>
    <t>Marjeli Pennanen</t>
  </si>
  <si>
    <t>Kyllikki Vehniäinen</t>
  </si>
  <si>
    <t xml:space="preserve">Miehet </t>
  </si>
  <si>
    <t>Markku Tirronen</t>
  </si>
  <si>
    <t>Esko Suikka</t>
  </si>
  <si>
    <t>Aarne Keurulainen</t>
  </si>
  <si>
    <t>Juha Hyttilä</t>
  </si>
  <si>
    <t>Ismo Pelkonen</t>
  </si>
  <si>
    <t>Antti Koskinen</t>
  </si>
  <si>
    <t>Markku Kukkonen</t>
  </si>
  <si>
    <t>Timo Immonen</t>
  </si>
  <si>
    <t>Ari Virtanen</t>
  </si>
  <si>
    <t>Matti Vainikainen</t>
  </si>
  <si>
    <t>Pekka Parviainen</t>
  </si>
  <si>
    <t>Mika Tolonen</t>
  </si>
  <si>
    <t>Martti Nissinen</t>
  </si>
  <si>
    <t>Reino Asikainen</t>
  </si>
  <si>
    <t>Erkki Hynynen</t>
  </si>
  <si>
    <t>Pauli Suikka</t>
  </si>
  <si>
    <t>Keijo Koistinen</t>
  </si>
  <si>
    <t>Mauri Jylkkä</t>
  </si>
  <si>
    <t>Jukka Knuutinen</t>
  </si>
  <si>
    <t>Edvard Kavcic</t>
  </si>
  <si>
    <t>Timo Karjalainen</t>
  </si>
  <si>
    <t>Juhani Tuppurainen</t>
  </si>
  <si>
    <t>Pekka Hujanen</t>
  </si>
  <si>
    <t>Kalevi Korhonen</t>
  </si>
  <si>
    <t>Jyrki Pennanen</t>
  </si>
  <si>
    <t>Esko Jäntti</t>
  </si>
  <si>
    <t>Hannu Hiltunen</t>
  </si>
  <si>
    <t>Simo Pirskanen</t>
  </si>
  <si>
    <t>Osak.1</t>
  </si>
  <si>
    <t>Osak. 2</t>
  </si>
  <si>
    <t>Osak. 3</t>
  </si>
  <si>
    <t>Heli Jylkkä</t>
  </si>
  <si>
    <t>Unto Eskelinen</t>
  </si>
  <si>
    <t>Asko Hartikainen</t>
  </si>
  <si>
    <t>Pekka Smolander</t>
  </si>
  <si>
    <t>Marja Smolander</t>
  </si>
  <si>
    <t>Toivo Karhunen</t>
  </si>
  <si>
    <t>Hannu Raittila</t>
  </si>
  <si>
    <t>Esko Voutilainen</t>
  </si>
  <si>
    <t>Ossi Mertanen</t>
  </si>
  <si>
    <t>Seppo Räsänen</t>
  </si>
  <si>
    <t>Unto Räsänen</t>
  </si>
  <si>
    <t>CUP 1</t>
  </si>
  <si>
    <t>CUP 2</t>
  </si>
  <si>
    <t>CUP 3</t>
  </si>
  <si>
    <t>YHT:</t>
  </si>
  <si>
    <t>Pm-PILKKI</t>
  </si>
  <si>
    <t>MIEHET</t>
  </si>
  <si>
    <t>NAISET</t>
  </si>
  <si>
    <t>Yht.</t>
  </si>
  <si>
    <t>SM</t>
  </si>
  <si>
    <t>Pm</t>
  </si>
  <si>
    <t>Aimo Rapa</t>
  </si>
  <si>
    <t>Pekka Taavitsainen</t>
  </si>
  <si>
    <t>JOUKKUE</t>
  </si>
  <si>
    <t>PuPi yhteensä</t>
  </si>
  <si>
    <t>Päivi Savinainen</t>
  </si>
  <si>
    <t>Seija Kokkarinen</t>
  </si>
  <si>
    <t>JOUK.</t>
  </si>
  <si>
    <t>Henk.</t>
  </si>
  <si>
    <t>koht.</t>
  </si>
  <si>
    <t>MV 65</t>
  </si>
  <si>
    <t>MV 75</t>
  </si>
  <si>
    <t>NV 65</t>
  </si>
  <si>
    <t>NV 75</t>
  </si>
  <si>
    <t>Kari Lappalainen</t>
  </si>
  <si>
    <t>Miesvet. 65 v.</t>
  </si>
  <si>
    <t>Naisvet. 65 v.</t>
  </si>
  <si>
    <t>Heli Jylkkä-Pendikäinen</t>
  </si>
  <si>
    <t>Heidi Oinonen</t>
  </si>
  <si>
    <t>Santtu Oinonen</t>
  </si>
  <si>
    <t>NUORET</t>
  </si>
  <si>
    <t>Sarja</t>
  </si>
  <si>
    <t>M</t>
  </si>
  <si>
    <t xml:space="preserve">N </t>
  </si>
  <si>
    <t>N</t>
  </si>
  <si>
    <t xml:space="preserve">NV 75 </t>
  </si>
  <si>
    <t xml:space="preserve">NV 65 </t>
  </si>
  <si>
    <t>MV 70</t>
  </si>
  <si>
    <t>NV 70</t>
  </si>
  <si>
    <t>Simo Pirskanen 1,2</t>
  </si>
  <si>
    <t>Unto Eskelinen 1,2</t>
  </si>
  <si>
    <t>Leena Laukkanen</t>
  </si>
  <si>
    <t>Ville Tolonen</t>
  </si>
  <si>
    <t>Leena Laukkanen 1,2</t>
  </si>
  <si>
    <t>Esko Jäntti 1,2</t>
  </si>
  <si>
    <t>Nuoret</t>
  </si>
  <si>
    <t>Eemeli Koivisto</t>
  </si>
  <si>
    <t>Aatu Savinainen</t>
  </si>
  <si>
    <t>Nu 19</t>
  </si>
  <si>
    <t>Veikko Lyytikäinen</t>
  </si>
  <si>
    <t>Raimo Hätinen</t>
  </si>
  <si>
    <t>Waltteri Ramula</t>
  </si>
  <si>
    <t>Sami Nousiainen</t>
  </si>
  <si>
    <t>Tom Lindroos</t>
  </si>
  <si>
    <t>Kalaa nousi yhteensä  kiloa.</t>
  </si>
  <si>
    <t>ka.   kiloa / kilpailija</t>
  </si>
  <si>
    <t>1. osakilpailu, 11.1.2025  Kaislastenlahti</t>
  </si>
  <si>
    <t>Kalaa nousi yhteensä 79,999  kiloa.</t>
  </si>
  <si>
    <t>Osallistujia yhteensä 27 cupin avauksessa.</t>
  </si>
  <si>
    <t>Osak. 4</t>
  </si>
  <si>
    <t>Osak. 5</t>
  </si>
  <si>
    <t>Yhteispisteet pilkkicup 2025</t>
  </si>
  <si>
    <t>3.</t>
  </si>
  <si>
    <t>Juho Kohonen</t>
  </si>
  <si>
    <t xml:space="preserve">4. osakilpailu, 18.1.2025 </t>
  </si>
  <si>
    <t xml:space="preserve">5. osakilpailu, 18.1.2025 </t>
  </si>
  <si>
    <t>Pm-pilkki 9.3.2025 Keitele</t>
  </si>
  <si>
    <t>CUP 4</t>
  </si>
  <si>
    <t>CUP 5</t>
  </si>
  <si>
    <t>Sami Nuosiainen</t>
  </si>
  <si>
    <t>Johanna Yli-Öyrä</t>
  </si>
  <si>
    <t>Johann Yli-Öyrä</t>
  </si>
  <si>
    <t>Kalaa nousi yhteensä  101,162 kiloa.</t>
  </si>
  <si>
    <t>ka.   4,046 kiloa / kilpailija</t>
  </si>
  <si>
    <t>2. osakilpailu, 18.1.2025 Pirttilahti</t>
  </si>
  <si>
    <t>Tero Hakkarainen</t>
  </si>
  <si>
    <t>Kalaa nousi yhteensä  116,615 kiloa.</t>
  </si>
  <si>
    <t>ka.   4,165 kiloa / kilpailija</t>
  </si>
  <si>
    <t>Kaik.</t>
  </si>
  <si>
    <t>Joho Kohonen</t>
  </si>
  <si>
    <t>3. osakilpailu, 26.1.2025 Tikkalansaari</t>
  </si>
  <si>
    <t>Kaiku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</si>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</sst>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0" xfId="0" applyFont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B2:G86"/>
  <sheetViews>
    <sheetView topLeftCell="A69" workbookViewId="0">
      <selection activeCell="O79" sqref="O79"/>
    </sheetView>
  </sheetViews>
  <sheetFormatPr defaultRowHeight="15" x14ac:dyDescent="0.25"/>
  <cols>
    <col min="1" max="1" width="6" customWidth="1"/>
    <col min="2" max="2" width="5.5703125" customWidth="1"/>
    <col min="4" max="4" width="11.85546875" customWidth="1"/>
  </cols>
  <sheetData>
    <row r="2" spans="2:7" ht="15.75" x14ac:dyDescent="0.25">
      <c r="C2" s="1" t="s">
        <v>112</v>
      </c>
    </row>
    <row r="3" spans="2:7" ht="15.75" x14ac:dyDescent="0.25">
      <c r="C3" s="1"/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>
        <v>0</v>
      </c>
      <c r="F5" s="4">
        <v>1</v>
      </c>
      <c r="G5" s="4">
        <v>16</v>
      </c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5"/>
      <c r="C7" s="3"/>
      <c r="D7" s="3"/>
      <c r="E7" s="5">
        <f>SUM(E5:E6)</f>
        <v>0</v>
      </c>
      <c r="F7" s="5"/>
      <c r="G7" s="5"/>
    </row>
    <row r="8" spans="2:7" ht="15.75" x14ac:dyDescent="0.25">
      <c r="B8" s="1"/>
      <c r="C8" s="1" t="s">
        <v>0</v>
      </c>
      <c r="D8" s="1"/>
      <c r="E8" s="2" t="s">
        <v>1</v>
      </c>
      <c r="F8" s="2" t="s">
        <v>2</v>
      </c>
      <c r="G8" s="2" t="s">
        <v>3</v>
      </c>
    </row>
    <row r="9" spans="2:7" ht="15.75" x14ac:dyDescent="0.25">
      <c r="B9" s="4">
        <v>1</v>
      </c>
      <c r="C9" s="6" t="s">
        <v>4</v>
      </c>
      <c r="D9" s="7"/>
      <c r="E9" s="4"/>
      <c r="F9" s="4"/>
      <c r="G9" s="4"/>
    </row>
    <row r="10" spans="2:7" ht="15.75" x14ac:dyDescent="0.25">
      <c r="B10" s="4">
        <v>2</v>
      </c>
      <c r="C10" s="6" t="s">
        <v>71</v>
      </c>
      <c r="D10" s="7"/>
      <c r="E10" s="4"/>
      <c r="F10" s="4"/>
      <c r="G10" s="4"/>
    </row>
    <row r="11" spans="2:7" ht="15.75" x14ac:dyDescent="0.25">
      <c r="B11" s="4">
        <v>3</v>
      </c>
      <c r="C11" s="8" t="s">
        <v>46</v>
      </c>
      <c r="D11" s="8"/>
      <c r="E11" s="4"/>
      <c r="F11" s="4"/>
      <c r="G11" s="4"/>
    </row>
    <row r="12" spans="2:7" ht="15.75" x14ac:dyDescent="0.25">
      <c r="B12" s="4">
        <v>4</v>
      </c>
      <c r="C12" s="8" t="s">
        <v>6</v>
      </c>
      <c r="D12" s="8"/>
      <c r="E12" s="4"/>
      <c r="F12" s="4"/>
      <c r="G12" s="4"/>
    </row>
    <row r="13" spans="2:7" ht="15.75" x14ac:dyDescent="0.25">
      <c r="B13" s="4">
        <v>5</v>
      </c>
      <c r="C13" s="8" t="s">
        <v>8</v>
      </c>
      <c r="D13" s="8"/>
      <c r="E13" s="4"/>
      <c r="F13" s="4"/>
      <c r="G13" s="4"/>
    </row>
    <row r="14" spans="2:7" ht="15.75" x14ac:dyDescent="0.25">
      <c r="B14" s="4">
        <v>6</v>
      </c>
      <c r="C14" s="12"/>
      <c r="D14" s="12"/>
      <c r="E14" s="4"/>
      <c r="F14" s="4"/>
      <c r="G14" s="4"/>
    </row>
    <row r="15" spans="2:7" ht="15.75" x14ac:dyDescent="0.25">
      <c r="B15" s="13"/>
      <c r="D15" s="10" t="s">
        <v>5</v>
      </c>
      <c r="E15" s="5">
        <f>SUM(E9:E14)</f>
        <v>0</v>
      </c>
    </row>
    <row r="16" spans="2:7" ht="15.75" x14ac:dyDescent="0.25">
      <c r="B16" s="13"/>
      <c r="E16" s="3"/>
      <c r="F16" s="3"/>
      <c r="G16" s="3"/>
    </row>
    <row r="17" spans="2:7" ht="15.75" x14ac:dyDescent="0.25">
      <c r="B17" s="5"/>
      <c r="C17" s="1" t="s">
        <v>78</v>
      </c>
      <c r="E17" s="2" t="s">
        <v>1</v>
      </c>
      <c r="F17" s="2" t="s">
        <v>2</v>
      </c>
      <c r="G17" s="2" t="s">
        <v>3</v>
      </c>
    </row>
    <row r="18" spans="2:7" ht="15.75" x14ac:dyDescent="0.25">
      <c r="B18" s="4">
        <v>1</v>
      </c>
      <c r="C18" s="8" t="s">
        <v>7</v>
      </c>
      <c r="D18" s="11"/>
      <c r="E18" s="4">
        <v>2650</v>
      </c>
      <c r="F18" s="4">
        <v>1</v>
      </c>
      <c r="G18" s="4">
        <v>16</v>
      </c>
    </row>
    <row r="19" spans="2:7" ht="15.75" x14ac:dyDescent="0.25">
      <c r="B19" s="4">
        <v>2</v>
      </c>
      <c r="C19" s="8" t="s">
        <v>8</v>
      </c>
      <c r="D19" s="8"/>
      <c r="E19" s="4">
        <v>1940</v>
      </c>
      <c r="F19" s="4">
        <v>2</v>
      </c>
      <c r="G19" s="4">
        <v>14</v>
      </c>
    </row>
    <row r="20" spans="2:7" ht="15.75" x14ac:dyDescent="0.25">
      <c r="B20" s="4">
        <v>3</v>
      </c>
      <c r="C20" s="8"/>
      <c r="D20" s="8"/>
      <c r="E20" s="4"/>
      <c r="F20" s="4"/>
      <c r="G20" s="4"/>
    </row>
    <row r="21" spans="2:7" ht="15.75" x14ac:dyDescent="0.25">
      <c r="B21" s="4">
        <v>4</v>
      </c>
      <c r="C21" s="8"/>
      <c r="D21" s="8"/>
      <c r="E21" s="4"/>
      <c r="F21" s="4"/>
      <c r="G21" s="4"/>
    </row>
    <row r="22" spans="2:7" ht="15.75" x14ac:dyDescent="0.25">
      <c r="B22" s="13"/>
      <c r="D22" s="10" t="s">
        <v>5</v>
      </c>
      <c r="E22" s="5">
        <f>SUM(E18:E21)</f>
        <v>4590</v>
      </c>
    </row>
    <row r="23" spans="2:7" ht="15.75" x14ac:dyDescent="0.25">
      <c r="B23" s="13"/>
      <c r="D23" s="10"/>
    </row>
    <row r="24" spans="2:7" ht="15.75" x14ac:dyDescent="0.25">
      <c r="B24" s="13"/>
      <c r="C24" s="1" t="s">
        <v>79</v>
      </c>
      <c r="E24" s="2" t="s">
        <v>1</v>
      </c>
      <c r="F24" s="2" t="s">
        <v>2</v>
      </c>
      <c r="G24" s="2" t="s">
        <v>3</v>
      </c>
    </row>
    <row r="25" spans="2:7" ht="15.75" x14ac:dyDescent="0.25">
      <c r="B25" s="4">
        <v>1</v>
      </c>
      <c r="C25" s="8" t="s">
        <v>9</v>
      </c>
      <c r="D25" s="8"/>
      <c r="E25" s="4">
        <v>3025</v>
      </c>
      <c r="F25" s="4">
        <v>1</v>
      </c>
      <c r="G25" s="4">
        <v>16</v>
      </c>
    </row>
    <row r="26" spans="2:7" ht="15.75" x14ac:dyDescent="0.25">
      <c r="B26" s="4">
        <v>2</v>
      </c>
      <c r="C26" s="8" t="s">
        <v>99</v>
      </c>
      <c r="D26" s="8"/>
      <c r="E26" s="4"/>
      <c r="F26" s="4"/>
      <c r="G26" s="4"/>
    </row>
    <row r="27" spans="2:7" ht="15.75" x14ac:dyDescent="0.25">
      <c r="B27" s="4">
        <v>3</v>
      </c>
      <c r="C27" s="8" t="s">
        <v>11</v>
      </c>
      <c r="D27" s="12"/>
      <c r="E27" s="4"/>
      <c r="F27" s="4"/>
      <c r="G27" s="4"/>
    </row>
    <row r="28" spans="2:7" ht="15.75" x14ac:dyDescent="0.25">
      <c r="B28" s="4">
        <v>4</v>
      </c>
      <c r="C28" s="8" t="s">
        <v>13</v>
      </c>
      <c r="D28" s="8"/>
      <c r="E28" s="4"/>
      <c r="F28" s="4"/>
      <c r="G28" s="4"/>
    </row>
    <row r="29" spans="2:7" ht="15.75" x14ac:dyDescent="0.25">
      <c r="B29" s="4">
        <v>5</v>
      </c>
      <c r="C29" s="3" t="s">
        <v>10</v>
      </c>
      <c r="D29" s="3"/>
      <c r="E29" s="4"/>
      <c r="F29" s="4"/>
      <c r="G29" s="4"/>
    </row>
    <row r="30" spans="2:7" ht="15.75" x14ac:dyDescent="0.25">
      <c r="B30" s="4">
        <v>6</v>
      </c>
      <c r="C30" s="8" t="s">
        <v>12</v>
      </c>
      <c r="D30" s="8"/>
      <c r="E30" s="4"/>
      <c r="F30" s="4"/>
      <c r="G30" s="4"/>
    </row>
    <row r="31" spans="2:7" ht="15.75" x14ac:dyDescent="0.25">
      <c r="B31" s="13"/>
      <c r="D31" s="10" t="s">
        <v>5</v>
      </c>
      <c r="E31" s="5">
        <f>SUM(E25:E30)</f>
        <v>3025</v>
      </c>
    </row>
    <row r="32" spans="2:7" x14ac:dyDescent="0.25">
      <c r="B32" s="13"/>
    </row>
    <row r="33" spans="2:7" ht="15.75" x14ac:dyDescent="0.25">
      <c r="B33" s="2"/>
      <c r="C33" s="1" t="s">
        <v>14</v>
      </c>
      <c r="D33" s="1"/>
      <c r="E33" s="2" t="s">
        <v>1</v>
      </c>
      <c r="F33" s="2" t="s">
        <v>2</v>
      </c>
      <c r="G33" s="2" t="s">
        <v>3</v>
      </c>
    </row>
    <row r="34" spans="2:7" ht="15.75" x14ac:dyDescent="0.25">
      <c r="B34" s="4">
        <v>1</v>
      </c>
      <c r="C34" s="6" t="s">
        <v>80</v>
      </c>
      <c r="D34" s="7"/>
      <c r="E34" s="4">
        <v>5795</v>
      </c>
      <c r="F34" s="4">
        <v>1</v>
      </c>
      <c r="G34" s="4">
        <v>16</v>
      </c>
    </row>
    <row r="35" spans="2:7" ht="15.75" x14ac:dyDescent="0.25">
      <c r="B35" s="4">
        <v>2</v>
      </c>
      <c r="C35" s="6" t="s">
        <v>19</v>
      </c>
      <c r="D35" s="7"/>
      <c r="E35" s="4">
        <v>4940</v>
      </c>
      <c r="F35" s="4">
        <v>2</v>
      </c>
      <c r="G35" s="4">
        <v>14</v>
      </c>
    </row>
    <row r="36" spans="2:7" ht="15.75" x14ac:dyDescent="0.25">
      <c r="B36" s="4">
        <v>3</v>
      </c>
      <c r="C36" s="6" t="s">
        <v>16</v>
      </c>
      <c r="D36" s="7"/>
      <c r="E36" s="4">
        <v>4361</v>
      </c>
      <c r="F36" s="4">
        <v>3</v>
      </c>
      <c r="G36" s="4">
        <v>13</v>
      </c>
    </row>
    <row r="37" spans="2:7" ht="15.75" x14ac:dyDescent="0.25">
      <c r="B37" s="4">
        <v>4</v>
      </c>
      <c r="C37" s="6" t="s">
        <v>55</v>
      </c>
      <c r="D37" s="7"/>
      <c r="E37" s="4">
        <v>3453</v>
      </c>
      <c r="F37" s="4">
        <v>4</v>
      </c>
      <c r="G37" s="4">
        <v>12</v>
      </c>
    </row>
    <row r="38" spans="2:7" ht="15.75" x14ac:dyDescent="0.25">
      <c r="B38" s="4">
        <v>5</v>
      </c>
      <c r="C38" s="6" t="s">
        <v>108</v>
      </c>
      <c r="D38" s="7"/>
      <c r="E38" s="4">
        <v>3318</v>
      </c>
      <c r="F38" s="4">
        <v>5</v>
      </c>
      <c r="G38" s="4">
        <v>11</v>
      </c>
    </row>
    <row r="39" spans="2:7" ht="15.75" x14ac:dyDescent="0.25">
      <c r="B39" s="4">
        <v>6</v>
      </c>
      <c r="C39" s="6" t="s">
        <v>17</v>
      </c>
      <c r="D39" s="7"/>
      <c r="E39" s="4">
        <v>2822</v>
      </c>
      <c r="F39" s="4">
        <v>6</v>
      </c>
      <c r="G39" s="4">
        <v>10</v>
      </c>
    </row>
    <row r="40" spans="2:7" ht="15.75" x14ac:dyDescent="0.25">
      <c r="B40" s="4">
        <v>7</v>
      </c>
      <c r="C40" s="9" t="s">
        <v>68</v>
      </c>
      <c r="D40" s="7"/>
      <c r="E40" s="4">
        <v>2340</v>
      </c>
      <c r="F40" s="4">
        <v>7</v>
      </c>
      <c r="G40" s="4">
        <v>9</v>
      </c>
    </row>
    <row r="41" spans="2:7" ht="15.75" x14ac:dyDescent="0.25">
      <c r="B41" s="4">
        <v>8</v>
      </c>
      <c r="C41" s="6" t="s">
        <v>109</v>
      </c>
      <c r="D41" s="7"/>
      <c r="E41" s="4">
        <v>1838</v>
      </c>
      <c r="F41" s="4">
        <v>8</v>
      </c>
      <c r="G41" s="4">
        <v>8</v>
      </c>
    </row>
    <row r="42" spans="2:7" ht="15.75" x14ac:dyDescent="0.25">
      <c r="B42" s="4">
        <v>9</v>
      </c>
      <c r="C42" s="6" t="s">
        <v>18</v>
      </c>
      <c r="D42" s="7"/>
      <c r="E42" s="4">
        <v>1364</v>
      </c>
      <c r="F42" s="4">
        <v>9</v>
      </c>
      <c r="G42" s="4">
        <v>7</v>
      </c>
    </row>
    <row r="43" spans="2:7" ht="15.75" x14ac:dyDescent="0.25">
      <c r="B43" s="4">
        <v>10</v>
      </c>
      <c r="C43" s="6" t="s">
        <v>26</v>
      </c>
      <c r="D43" s="7"/>
      <c r="E43" s="4">
        <v>285</v>
      </c>
      <c r="F43" s="4">
        <v>10</v>
      </c>
      <c r="G43" s="4">
        <v>6</v>
      </c>
    </row>
    <row r="44" spans="2:7" ht="15.75" x14ac:dyDescent="0.25">
      <c r="B44" s="4">
        <v>11</v>
      </c>
      <c r="C44" s="6" t="s">
        <v>22</v>
      </c>
      <c r="D44" s="7"/>
      <c r="E44" s="4"/>
      <c r="F44" s="4"/>
      <c r="G44" s="4"/>
    </row>
    <row r="45" spans="2:7" ht="15.75" x14ac:dyDescent="0.25">
      <c r="B45" s="4">
        <v>12</v>
      </c>
      <c r="C45" s="6" t="s">
        <v>15</v>
      </c>
      <c r="D45" s="7"/>
      <c r="E45" s="4"/>
      <c r="F45" s="4"/>
      <c r="G45" s="4"/>
    </row>
    <row r="46" spans="2:7" ht="15.75" x14ac:dyDescent="0.25">
      <c r="B46" s="4">
        <v>13</v>
      </c>
      <c r="C46" s="6" t="s">
        <v>20</v>
      </c>
      <c r="D46" s="7"/>
      <c r="E46" s="4"/>
      <c r="F46" s="4"/>
      <c r="G46" s="4"/>
    </row>
    <row r="47" spans="2:7" ht="15.75" x14ac:dyDescent="0.25">
      <c r="B47" s="4">
        <v>14</v>
      </c>
      <c r="C47" s="8" t="s">
        <v>23</v>
      </c>
      <c r="D47" s="8"/>
      <c r="E47" s="4"/>
      <c r="F47" s="4"/>
      <c r="G47" s="4"/>
    </row>
    <row r="48" spans="2:7" ht="15.75" x14ac:dyDescent="0.25">
      <c r="B48" s="4">
        <v>15</v>
      </c>
      <c r="C48" s="8" t="s">
        <v>51</v>
      </c>
      <c r="D48" s="8"/>
      <c r="E48" s="4"/>
      <c r="F48" s="4"/>
      <c r="G48" s="4"/>
    </row>
    <row r="49" spans="2:7" ht="15.75" x14ac:dyDescent="0.25">
      <c r="B49" s="4">
        <v>16</v>
      </c>
      <c r="C49" s="8" t="s">
        <v>21</v>
      </c>
      <c r="D49" s="8"/>
      <c r="E49" s="4"/>
      <c r="F49" s="4"/>
      <c r="G49" s="4"/>
    </row>
    <row r="50" spans="2:7" ht="15.75" x14ac:dyDescent="0.25">
      <c r="B50" s="4">
        <v>17</v>
      </c>
      <c r="C50" s="8" t="s">
        <v>107</v>
      </c>
      <c r="D50" s="8"/>
      <c r="E50" s="4"/>
      <c r="F50" s="4"/>
      <c r="G50" s="4"/>
    </row>
    <row r="51" spans="2:7" ht="15.75" x14ac:dyDescent="0.25">
      <c r="B51" s="4">
        <v>18</v>
      </c>
      <c r="C51" s="8" t="s">
        <v>98</v>
      </c>
      <c r="D51" s="8"/>
      <c r="E51" s="4"/>
      <c r="F51" s="4"/>
      <c r="G51" s="4"/>
    </row>
    <row r="52" spans="2:7" ht="15.75" x14ac:dyDescent="0.25">
      <c r="B52" s="4"/>
      <c r="C52" s="8"/>
      <c r="D52" s="8"/>
      <c r="E52" s="4"/>
      <c r="F52" s="4"/>
      <c r="G52" s="4"/>
    </row>
    <row r="53" spans="2:7" ht="15.75" x14ac:dyDescent="0.25">
      <c r="B53" s="4"/>
      <c r="C53" s="8"/>
      <c r="D53" s="8"/>
      <c r="E53" s="4"/>
      <c r="F53" s="4"/>
      <c r="G53" s="4"/>
    </row>
    <row r="54" spans="2:7" ht="15.75" x14ac:dyDescent="0.25">
      <c r="B54" s="13"/>
      <c r="D54" s="10" t="s">
        <v>5</v>
      </c>
      <c r="E54" s="5">
        <f>SUM(E34:E50)</f>
        <v>30516</v>
      </c>
    </row>
    <row r="55" spans="2:7" x14ac:dyDescent="0.25">
      <c r="B55" s="13"/>
    </row>
    <row r="56" spans="2:7" ht="15.75" x14ac:dyDescent="0.25">
      <c r="B56" s="2"/>
      <c r="C56" s="1" t="s">
        <v>76</v>
      </c>
      <c r="D56" s="1"/>
      <c r="E56" s="2" t="s">
        <v>1</v>
      </c>
      <c r="F56" s="2" t="s">
        <v>2</v>
      </c>
      <c r="G56" s="2" t="s">
        <v>3</v>
      </c>
    </row>
    <row r="57" spans="2:7" ht="15.75" x14ac:dyDescent="0.25">
      <c r="B57" s="4">
        <v>1</v>
      </c>
      <c r="C57" s="6" t="s">
        <v>29</v>
      </c>
      <c r="D57" s="7"/>
      <c r="E57" s="4">
        <v>4404</v>
      </c>
      <c r="F57" s="4">
        <v>1</v>
      </c>
      <c r="G57" s="4">
        <v>16</v>
      </c>
    </row>
    <row r="58" spans="2:7" ht="15.75" x14ac:dyDescent="0.25">
      <c r="B58" s="4">
        <v>2</v>
      </c>
      <c r="C58" s="6" t="s">
        <v>28</v>
      </c>
      <c r="D58" s="7"/>
      <c r="E58" s="4">
        <v>4137</v>
      </c>
      <c r="F58" s="4">
        <v>2</v>
      </c>
      <c r="G58" s="4">
        <v>14</v>
      </c>
    </row>
    <row r="59" spans="2:7" ht="15.75" x14ac:dyDescent="0.25">
      <c r="B59" s="4">
        <v>3</v>
      </c>
      <c r="C59" s="6" t="s">
        <v>31</v>
      </c>
      <c r="D59" s="7"/>
      <c r="E59" s="4">
        <v>4088</v>
      </c>
      <c r="F59" s="4">
        <v>3</v>
      </c>
      <c r="G59" s="4">
        <v>13</v>
      </c>
    </row>
    <row r="60" spans="2:7" ht="15.75" x14ac:dyDescent="0.25">
      <c r="B60" s="4">
        <v>4</v>
      </c>
      <c r="C60" s="6" t="s">
        <v>30</v>
      </c>
      <c r="D60" s="7"/>
      <c r="E60" s="4">
        <v>4056</v>
      </c>
      <c r="F60" s="4">
        <v>4</v>
      </c>
      <c r="G60" s="4">
        <v>12</v>
      </c>
    </row>
    <row r="61" spans="2:7" ht="15.75" x14ac:dyDescent="0.25">
      <c r="B61" s="4">
        <v>5</v>
      </c>
      <c r="C61" s="6" t="s">
        <v>53</v>
      </c>
      <c r="D61" s="7"/>
      <c r="E61" s="4">
        <v>3872</v>
      </c>
      <c r="F61" s="4">
        <v>5</v>
      </c>
      <c r="G61" s="4">
        <v>11</v>
      </c>
    </row>
    <row r="62" spans="2:7" ht="15.75" x14ac:dyDescent="0.25">
      <c r="B62" s="4">
        <v>6</v>
      </c>
      <c r="C62" s="6" t="s">
        <v>27</v>
      </c>
      <c r="D62" s="7"/>
      <c r="E62" s="4">
        <v>3459</v>
      </c>
      <c r="F62" s="4">
        <v>6</v>
      </c>
      <c r="G62" s="4">
        <v>10</v>
      </c>
    </row>
    <row r="63" spans="2:7" ht="15.75" x14ac:dyDescent="0.25">
      <c r="B63" s="4">
        <v>7</v>
      </c>
      <c r="C63" s="8" t="s">
        <v>52</v>
      </c>
      <c r="D63" s="8"/>
      <c r="E63" s="4">
        <v>3223</v>
      </c>
      <c r="F63" s="4">
        <v>7</v>
      </c>
      <c r="G63" s="4">
        <v>9</v>
      </c>
    </row>
    <row r="64" spans="2:7" ht="15.75" x14ac:dyDescent="0.25">
      <c r="B64" s="4">
        <v>8</v>
      </c>
      <c r="C64" s="8" t="s">
        <v>35</v>
      </c>
      <c r="D64" s="8"/>
      <c r="E64" s="4">
        <v>2769</v>
      </c>
      <c r="F64" s="4">
        <v>8</v>
      </c>
      <c r="G64" s="4">
        <v>8</v>
      </c>
    </row>
    <row r="65" spans="2:7" ht="15.75" x14ac:dyDescent="0.25">
      <c r="B65" s="4">
        <v>9</v>
      </c>
      <c r="C65" s="8" t="s">
        <v>56</v>
      </c>
      <c r="D65" s="8"/>
      <c r="E65" s="4">
        <v>2028</v>
      </c>
      <c r="F65" s="4">
        <v>9</v>
      </c>
      <c r="G65" s="4">
        <v>7</v>
      </c>
    </row>
    <row r="66" spans="2:7" ht="15.75" x14ac:dyDescent="0.25">
      <c r="B66" s="4">
        <v>10</v>
      </c>
      <c r="C66" s="8" t="s">
        <v>33</v>
      </c>
      <c r="D66" s="12"/>
      <c r="E66" s="4">
        <v>1922</v>
      </c>
      <c r="F66" s="4">
        <v>10</v>
      </c>
      <c r="G66" s="4">
        <v>6</v>
      </c>
    </row>
    <row r="67" spans="2:7" ht="15.75" x14ac:dyDescent="0.25">
      <c r="B67" s="4">
        <v>11</v>
      </c>
      <c r="C67" s="8" t="s">
        <v>32</v>
      </c>
      <c r="D67" s="8"/>
      <c r="E67" s="4">
        <v>1680</v>
      </c>
      <c r="F67" s="4">
        <v>11</v>
      </c>
      <c r="G67" s="4">
        <v>5</v>
      </c>
    </row>
    <row r="68" spans="2:7" ht="15.75" x14ac:dyDescent="0.25">
      <c r="B68" s="4">
        <v>12</v>
      </c>
      <c r="C68" s="8" t="s">
        <v>48</v>
      </c>
      <c r="D68" s="8"/>
      <c r="E68" s="4"/>
      <c r="F68" s="4"/>
      <c r="G68" s="4"/>
    </row>
    <row r="69" spans="2:7" ht="15.75" x14ac:dyDescent="0.25">
      <c r="B69" s="4">
        <v>13</v>
      </c>
      <c r="C69" s="34" t="s">
        <v>34</v>
      </c>
      <c r="D69" s="3"/>
      <c r="E69" s="4"/>
      <c r="F69" s="4"/>
      <c r="G69" s="4"/>
    </row>
    <row r="70" spans="2:7" ht="15.75" x14ac:dyDescent="0.25">
      <c r="B70" s="4">
        <v>14</v>
      </c>
      <c r="C70" s="8"/>
      <c r="D70" s="8"/>
      <c r="E70" s="4"/>
      <c r="F70" s="4"/>
      <c r="G70" s="4"/>
    </row>
    <row r="71" spans="2:7" ht="15.75" x14ac:dyDescent="0.25">
      <c r="B71" s="13"/>
      <c r="D71" s="10" t="s">
        <v>5</v>
      </c>
      <c r="E71" s="5">
        <f>SUM(E57:E70)</f>
        <v>35638</v>
      </c>
    </row>
    <row r="72" spans="2:7" x14ac:dyDescent="0.25">
      <c r="B72" s="13"/>
    </row>
    <row r="73" spans="2:7" ht="15.75" x14ac:dyDescent="0.25">
      <c r="B73" s="2"/>
      <c r="C73" s="1" t="s">
        <v>77</v>
      </c>
      <c r="D73" s="1"/>
      <c r="E73" s="2" t="s">
        <v>1</v>
      </c>
      <c r="F73" s="2" t="s">
        <v>2</v>
      </c>
      <c r="G73" s="2" t="s">
        <v>3</v>
      </c>
    </row>
    <row r="74" spans="2:7" ht="15.75" x14ac:dyDescent="0.25">
      <c r="B74" s="4">
        <v>1</v>
      </c>
      <c r="C74" s="8" t="s">
        <v>37</v>
      </c>
      <c r="D74" s="7"/>
      <c r="E74" s="4">
        <v>3760</v>
      </c>
      <c r="F74" s="4">
        <v>1</v>
      </c>
      <c r="G74" s="4">
        <v>16</v>
      </c>
    </row>
    <row r="75" spans="2:7" ht="15.75" x14ac:dyDescent="0.25">
      <c r="B75" s="4">
        <v>2</v>
      </c>
      <c r="C75" s="6" t="s">
        <v>95</v>
      </c>
      <c r="D75" s="7"/>
      <c r="E75" s="4">
        <v>2470</v>
      </c>
      <c r="F75" s="4">
        <v>2</v>
      </c>
      <c r="G75" s="4">
        <v>14</v>
      </c>
    </row>
    <row r="76" spans="2:7" ht="15.75" x14ac:dyDescent="0.25">
      <c r="B76" s="4">
        <v>3</v>
      </c>
      <c r="C76" s="6" t="s">
        <v>54</v>
      </c>
      <c r="D76" s="7"/>
      <c r="E76" s="4">
        <v>0</v>
      </c>
      <c r="F76" s="4">
        <v>3</v>
      </c>
      <c r="G76" s="4">
        <v>13</v>
      </c>
    </row>
    <row r="77" spans="2:7" ht="15.75" x14ac:dyDescent="0.25">
      <c r="B77" s="4">
        <v>4</v>
      </c>
      <c r="C77" s="8" t="s">
        <v>36</v>
      </c>
      <c r="D77" s="7"/>
      <c r="E77" s="4"/>
      <c r="F77" s="4"/>
      <c r="G77" s="4"/>
    </row>
    <row r="78" spans="2:7" ht="15.75" x14ac:dyDescent="0.25">
      <c r="B78" s="4">
        <v>5</v>
      </c>
      <c r="C78" s="6" t="s">
        <v>100</v>
      </c>
      <c r="D78" s="7"/>
      <c r="E78" s="4"/>
      <c r="F78" s="4"/>
      <c r="G78" s="4"/>
    </row>
    <row r="79" spans="2:7" ht="15.75" x14ac:dyDescent="0.25">
      <c r="B79" s="4">
        <v>6</v>
      </c>
      <c r="C79" s="6" t="s">
        <v>39</v>
      </c>
      <c r="D79" s="7"/>
      <c r="E79" s="4"/>
      <c r="F79" s="4"/>
      <c r="G79" s="4"/>
    </row>
    <row r="80" spans="2:7" ht="15.75" x14ac:dyDescent="0.25">
      <c r="B80" s="4">
        <v>7</v>
      </c>
      <c r="C80" s="8" t="s">
        <v>41</v>
      </c>
      <c r="D80" s="8"/>
      <c r="E80" s="4"/>
      <c r="F80" s="4"/>
      <c r="G80" s="4"/>
    </row>
    <row r="81" spans="2:7" ht="15.75" x14ac:dyDescent="0.25">
      <c r="B81" s="4">
        <v>8</v>
      </c>
      <c r="C81" s="8" t="s">
        <v>38</v>
      </c>
      <c r="D81" s="8"/>
      <c r="E81" s="4"/>
      <c r="F81" s="4"/>
      <c r="G81" s="4"/>
    </row>
    <row r="82" spans="2:7" ht="15.75" x14ac:dyDescent="0.25">
      <c r="B82" s="4">
        <v>9</v>
      </c>
      <c r="C82" s="8" t="s">
        <v>96</v>
      </c>
      <c r="D82" s="8"/>
      <c r="E82" s="4"/>
      <c r="F82" s="4"/>
      <c r="G82" s="4"/>
    </row>
    <row r="83" spans="2:7" ht="15.75" x14ac:dyDescent="0.25">
      <c r="B83" s="13"/>
      <c r="D83" s="10" t="s">
        <v>5</v>
      </c>
      <c r="E83" s="5">
        <f>SUM(E74:E82)</f>
        <v>6230</v>
      </c>
      <c r="F83" s="5"/>
      <c r="G83" s="5"/>
    </row>
    <row r="84" spans="2:7" x14ac:dyDescent="0.25">
      <c r="B84" s="13"/>
    </row>
    <row r="85" spans="2:7" ht="15.75" x14ac:dyDescent="0.25">
      <c r="B85" s="3" t="s">
        <v>114</v>
      </c>
      <c r="C85" s="3"/>
      <c r="D85" s="3"/>
    </row>
    <row r="86" spans="2:7" ht="15.75" x14ac:dyDescent="0.25">
      <c r="B86" s="3" t="s">
        <v>113</v>
      </c>
      <c r="C86" s="3"/>
      <c r="D86" s="3"/>
      <c r="E86" s="3"/>
    </row>
  </sheetData>
  <sortState xmlns:xlrd2="http://schemas.microsoft.com/office/spreadsheetml/2017/richdata2" ref="C74:G77">
    <sortCondition descending="1" ref="G74:G7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B2:I91"/>
  <sheetViews>
    <sheetView topLeftCell="A12" workbookViewId="0">
      <selection activeCell="H106" sqref="H106"/>
    </sheetView>
  </sheetViews>
  <sheetFormatPr defaultRowHeight="15" x14ac:dyDescent="0.25"/>
  <cols>
    <col min="1" max="2" width="4.85546875" customWidth="1"/>
    <col min="4" max="4" width="11.7109375" customWidth="1"/>
  </cols>
  <sheetData>
    <row r="2" spans="2:9" ht="15.75" x14ac:dyDescent="0.25">
      <c r="C2" s="1" t="s">
        <v>130</v>
      </c>
    </row>
    <row r="4" spans="2:9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9" ht="15.75" x14ac:dyDescent="0.25">
      <c r="B5" s="4">
        <v>1</v>
      </c>
      <c r="C5" s="8" t="s">
        <v>102</v>
      </c>
      <c r="D5" s="8"/>
      <c r="E5" s="4"/>
      <c r="F5" s="4"/>
      <c r="G5" s="4"/>
    </row>
    <row r="6" spans="2:9" ht="15.75" x14ac:dyDescent="0.25">
      <c r="B6" s="4">
        <v>2</v>
      </c>
      <c r="C6" s="8" t="s">
        <v>103</v>
      </c>
      <c r="D6" s="8"/>
      <c r="E6" s="4"/>
      <c r="F6" s="4"/>
      <c r="G6" s="4"/>
      <c r="H6" s="18"/>
    </row>
    <row r="7" spans="2:9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9" ht="15.75" x14ac:dyDescent="0.25">
      <c r="B8" s="5"/>
      <c r="C8" s="3"/>
      <c r="D8" s="3"/>
      <c r="E8" s="5">
        <f>SUM(E5:E6)</f>
        <v>0</v>
      </c>
      <c r="F8" s="5"/>
      <c r="G8" s="5"/>
    </row>
    <row r="10" spans="2:9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9" ht="15.75" x14ac:dyDescent="0.25">
      <c r="B11" s="4">
        <v>1</v>
      </c>
      <c r="C11" s="6" t="s">
        <v>6</v>
      </c>
      <c r="D11" s="7"/>
      <c r="E11" s="4"/>
      <c r="F11" s="4"/>
      <c r="G11" s="4"/>
    </row>
    <row r="12" spans="2:9" ht="15.75" x14ac:dyDescent="0.25">
      <c r="B12" s="4">
        <v>2</v>
      </c>
      <c r="C12" s="6" t="s">
        <v>4</v>
      </c>
      <c r="D12" s="7"/>
      <c r="E12" s="4"/>
      <c r="F12" s="4"/>
      <c r="G12" s="4"/>
    </row>
    <row r="13" spans="2:9" ht="15.75" x14ac:dyDescent="0.25">
      <c r="B13" s="4">
        <v>3</v>
      </c>
      <c r="C13" s="8" t="s">
        <v>71</v>
      </c>
      <c r="D13" s="8"/>
      <c r="E13" s="4"/>
      <c r="F13" s="4"/>
      <c r="G13" s="4"/>
    </row>
    <row r="14" spans="2:9" ht="15.75" x14ac:dyDescent="0.25">
      <c r="B14" s="4">
        <v>4</v>
      </c>
      <c r="C14" s="8" t="s">
        <v>46</v>
      </c>
      <c r="D14" s="8"/>
      <c r="E14" s="4"/>
      <c r="F14" s="4"/>
      <c r="G14" s="4"/>
    </row>
    <row r="15" spans="2:9" ht="15.75" x14ac:dyDescent="0.25">
      <c r="B15" s="4">
        <v>5</v>
      </c>
      <c r="C15" s="8"/>
      <c r="D15" s="8"/>
      <c r="E15" s="4"/>
      <c r="F15" s="4"/>
      <c r="G15" s="4"/>
      <c r="H15" s="3"/>
      <c r="I15" s="3"/>
    </row>
    <row r="16" spans="2:9" ht="15.75" x14ac:dyDescent="0.25">
      <c r="B16" s="4">
        <v>6</v>
      </c>
      <c r="C16" s="8"/>
      <c r="D16" s="8"/>
      <c r="E16" s="4"/>
      <c r="F16" s="4"/>
      <c r="G16" s="4"/>
    </row>
    <row r="17" spans="2:9" ht="15.75" x14ac:dyDescent="0.25">
      <c r="B17" s="13"/>
      <c r="E17" s="5">
        <f>SUM(E11:E16)</f>
        <v>0</v>
      </c>
    </row>
    <row r="18" spans="2:9" ht="15.75" x14ac:dyDescent="0.25">
      <c r="B18" s="13"/>
      <c r="E18" s="3"/>
      <c r="F18" s="3"/>
      <c r="G18" s="3"/>
    </row>
    <row r="19" spans="2:9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9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9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9" ht="15.75" x14ac:dyDescent="0.25">
      <c r="B22" s="4">
        <v>3</v>
      </c>
      <c r="C22" s="8"/>
      <c r="D22" s="11"/>
      <c r="E22" s="4"/>
      <c r="F22" s="4"/>
      <c r="G22" s="4"/>
      <c r="H22" s="3"/>
      <c r="I22" s="3"/>
    </row>
    <row r="23" spans="2:9" ht="15.75" x14ac:dyDescent="0.25">
      <c r="B23" s="4">
        <v>4</v>
      </c>
      <c r="C23" s="8"/>
      <c r="D23" s="8"/>
      <c r="E23" s="4"/>
      <c r="F23" s="4"/>
      <c r="G23" s="4"/>
    </row>
    <row r="24" spans="2:9" ht="15.75" x14ac:dyDescent="0.25">
      <c r="B24" s="13"/>
      <c r="D24" s="10" t="s">
        <v>5</v>
      </c>
      <c r="E24" s="5">
        <f>SUM(E20:E23)</f>
        <v>0</v>
      </c>
    </row>
    <row r="25" spans="2:9" ht="15.75" x14ac:dyDescent="0.25">
      <c r="B25" s="13"/>
      <c r="D25" s="10"/>
    </row>
    <row r="26" spans="2:9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9" ht="15.75" x14ac:dyDescent="0.25">
      <c r="B27" s="4">
        <v>1</v>
      </c>
      <c r="C27" s="8" t="s">
        <v>9</v>
      </c>
      <c r="D27" s="8"/>
      <c r="E27" s="4"/>
      <c r="F27" s="4"/>
      <c r="G27" s="4"/>
    </row>
    <row r="28" spans="2:9" ht="15.75" x14ac:dyDescent="0.25">
      <c r="B28" s="4">
        <v>2</v>
      </c>
      <c r="C28" s="8" t="s">
        <v>13</v>
      </c>
      <c r="D28" s="8"/>
      <c r="E28" s="4"/>
      <c r="F28" s="4"/>
      <c r="G28" s="4"/>
    </row>
    <row r="29" spans="2:9" ht="15.75" x14ac:dyDescent="0.25">
      <c r="B29" s="4">
        <v>3</v>
      </c>
      <c r="C29" s="8" t="s">
        <v>10</v>
      </c>
      <c r="D29" s="8"/>
      <c r="E29" s="4"/>
      <c r="F29" s="4"/>
      <c r="G29" s="4"/>
    </row>
    <row r="30" spans="2:9" ht="15.75" x14ac:dyDescent="0.25">
      <c r="B30" s="4">
        <v>4</v>
      </c>
      <c r="C30" s="8" t="s">
        <v>12</v>
      </c>
      <c r="D30" s="8"/>
      <c r="E30" s="4"/>
      <c r="F30" s="4"/>
      <c r="G30" s="4"/>
      <c r="H30" s="3"/>
      <c r="I30" s="3"/>
    </row>
    <row r="31" spans="2:9" ht="15.75" x14ac:dyDescent="0.25">
      <c r="B31" s="4">
        <v>5</v>
      </c>
      <c r="C31" s="3" t="s">
        <v>11</v>
      </c>
      <c r="E31" s="4"/>
      <c r="F31" s="4"/>
      <c r="G31" s="4"/>
    </row>
    <row r="32" spans="2:9" ht="15.75" x14ac:dyDescent="0.25">
      <c r="B32" s="4"/>
      <c r="C32" s="8"/>
      <c r="D32" s="8"/>
      <c r="E32" s="4"/>
      <c r="F32" s="4"/>
      <c r="G32" s="4"/>
    </row>
    <row r="33" spans="2:9" ht="15.75" x14ac:dyDescent="0.25">
      <c r="B33" s="13"/>
      <c r="D33" s="10" t="s">
        <v>5</v>
      </c>
      <c r="E33" s="5">
        <f>SUM(E27:E32)</f>
        <v>0</v>
      </c>
    </row>
    <row r="34" spans="2:9" x14ac:dyDescent="0.25">
      <c r="B34" s="13"/>
    </row>
    <row r="35" spans="2:9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9" ht="15.75" x14ac:dyDescent="0.25">
      <c r="B36" s="4">
        <v>1</v>
      </c>
      <c r="C36" s="6" t="s">
        <v>17</v>
      </c>
      <c r="D36" s="7"/>
      <c r="E36" s="4">
        <v>6790</v>
      </c>
      <c r="F36" s="4">
        <v>1</v>
      </c>
      <c r="G36" s="4">
        <v>16</v>
      </c>
    </row>
    <row r="37" spans="2:9" ht="15.75" x14ac:dyDescent="0.25">
      <c r="B37" s="4">
        <v>2</v>
      </c>
      <c r="C37" s="6" t="s">
        <v>22</v>
      </c>
      <c r="D37" s="7"/>
      <c r="E37" s="4">
        <v>6328</v>
      </c>
      <c r="F37" s="4">
        <v>2</v>
      </c>
      <c r="G37" s="4">
        <v>14</v>
      </c>
    </row>
    <row r="38" spans="2:9" ht="15.75" x14ac:dyDescent="0.25">
      <c r="B38" s="4">
        <v>3</v>
      </c>
      <c r="C38" s="6" t="s">
        <v>107</v>
      </c>
      <c r="D38" s="7"/>
      <c r="E38" s="4">
        <v>6042</v>
      </c>
      <c r="F38" s="4">
        <v>3</v>
      </c>
      <c r="G38" s="4">
        <v>13</v>
      </c>
    </row>
    <row r="39" spans="2:9" ht="15.75" x14ac:dyDescent="0.25">
      <c r="B39" s="4">
        <v>4</v>
      </c>
      <c r="C39" s="6" t="s">
        <v>16</v>
      </c>
      <c r="D39" s="7"/>
      <c r="E39" s="4">
        <v>5626</v>
      </c>
      <c r="F39" s="4">
        <v>4</v>
      </c>
      <c r="G39" s="4">
        <v>12</v>
      </c>
    </row>
    <row r="40" spans="2:9" ht="15.75" x14ac:dyDescent="0.25">
      <c r="B40" s="4">
        <v>5</v>
      </c>
      <c r="C40" s="6" t="s">
        <v>68</v>
      </c>
      <c r="D40" s="7"/>
      <c r="E40" s="4">
        <v>5286</v>
      </c>
      <c r="F40" s="4">
        <v>5</v>
      </c>
      <c r="G40" s="4">
        <v>11</v>
      </c>
    </row>
    <row r="41" spans="2:9" ht="15.75" x14ac:dyDescent="0.25">
      <c r="B41" s="4">
        <v>6</v>
      </c>
      <c r="C41" s="6" t="s">
        <v>108</v>
      </c>
      <c r="D41" s="7"/>
      <c r="E41" s="4">
        <v>4872</v>
      </c>
      <c r="F41" s="4">
        <v>6</v>
      </c>
      <c r="G41" s="4">
        <v>10</v>
      </c>
    </row>
    <row r="42" spans="2:9" ht="15.75" x14ac:dyDescent="0.25">
      <c r="B42" s="4">
        <v>7</v>
      </c>
      <c r="C42" s="9" t="s">
        <v>109</v>
      </c>
      <c r="D42" s="7"/>
      <c r="E42" s="4">
        <v>4027</v>
      </c>
      <c r="F42" s="4">
        <v>7</v>
      </c>
      <c r="G42" s="4">
        <v>9</v>
      </c>
    </row>
    <row r="43" spans="2:9" ht="15.75" x14ac:dyDescent="0.25">
      <c r="B43" s="4">
        <v>8</v>
      </c>
      <c r="C43" s="6" t="s">
        <v>15</v>
      </c>
      <c r="D43" s="7"/>
      <c r="E43" s="4">
        <v>3516</v>
      </c>
      <c r="F43" s="4">
        <v>8</v>
      </c>
      <c r="G43" s="4">
        <v>8</v>
      </c>
    </row>
    <row r="44" spans="2:9" ht="15.75" x14ac:dyDescent="0.25">
      <c r="B44" s="4">
        <v>9</v>
      </c>
      <c r="C44" s="6" t="s">
        <v>55</v>
      </c>
      <c r="D44" s="7"/>
      <c r="E44" s="4">
        <v>3375</v>
      </c>
      <c r="F44" s="4">
        <v>9</v>
      </c>
      <c r="G44" s="4">
        <v>7</v>
      </c>
    </row>
    <row r="45" spans="2:9" ht="15.75" x14ac:dyDescent="0.25">
      <c r="B45" s="4">
        <v>10</v>
      </c>
      <c r="C45" s="6" t="s">
        <v>19</v>
      </c>
      <c r="D45" s="7"/>
      <c r="E45" s="4">
        <v>2963</v>
      </c>
      <c r="F45" s="4">
        <v>10</v>
      </c>
      <c r="G45" s="4">
        <v>6</v>
      </c>
      <c r="I45" s="3"/>
    </row>
    <row r="46" spans="2:9" ht="15.75" x14ac:dyDescent="0.25">
      <c r="B46" s="4">
        <v>11</v>
      </c>
      <c r="C46" s="6" t="s">
        <v>80</v>
      </c>
      <c r="D46" s="7"/>
      <c r="E46" s="4">
        <v>2835</v>
      </c>
      <c r="F46" s="4">
        <v>11</v>
      </c>
      <c r="G46" s="4">
        <v>5</v>
      </c>
    </row>
    <row r="47" spans="2:9" ht="15.75" x14ac:dyDescent="0.25">
      <c r="B47" s="4">
        <v>12</v>
      </c>
      <c r="C47" s="6" t="s">
        <v>18</v>
      </c>
      <c r="D47" s="7"/>
      <c r="E47" s="4"/>
      <c r="F47" s="4"/>
      <c r="G47" s="4"/>
    </row>
    <row r="48" spans="2:9" ht="15.75" x14ac:dyDescent="0.25">
      <c r="B48" s="4">
        <v>13</v>
      </c>
      <c r="C48" s="8" t="s">
        <v>51</v>
      </c>
      <c r="D48" s="8"/>
      <c r="E48" s="4"/>
      <c r="F48" s="4"/>
      <c r="G48" s="4"/>
    </row>
    <row r="49" spans="2:9" ht="15.75" x14ac:dyDescent="0.25">
      <c r="B49" s="4">
        <v>14</v>
      </c>
      <c r="C49" s="8" t="s">
        <v>23</v>
      </c>
      <c r="D49" s="8"/>
      <c r="E49" s="4"/>
      <c r="F49" s="4"/>
      <c r="G49" s="4"/>
    </row>
    <row r="50" spans="2:9" ht="15.75" x14ac:dyDescent="0.25">
      <c r="B50" s="4">
        <v>15</v>
      </c>
      <c r="C50" s="8" t="s">
        <v>20</v>
      </c>
      <c r="D50" s="8"/>
      <c r="E50" s="4"/>
      <c r="F50" s="4"/>
      <c r="G50" s="4"/>
      <c r="H50" s="18"/>
    </row>
    <row r="51" spans="2:9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9" ht="15.75" x14ac:dyDescent="0.25">
      <c r="B52" s="4">
        <v>17</v>
      </c>
      <c r="C52" s="8" t="s">
        <v>25</v>
      </c>
      <c r="D52" s="8"/>
      <c r="E52" s="4"/>
      <c r="F52" s="4"/>
      <c r="G52" s="4"/>
    </row>
    <row r="53" spans="2:9" ht="15.75" x14ac:dyDescent="0.25">
      <c r="B53" s="13"/>
      <c r="D53" s="10" t="s">
        <v>5</v>
      </c>
      <c r="E53" s="5">
        <f>SUM(E36:E52)</f>
        <v>51660</v>
      </c>
      <c r="H53" s="3"/>
      <c r="I53" s="3"/>
    </row>
    <row r="54" spans="2:9" x14ac:dyDescent="0.25">
      <c r="B54" s="13"/>
    </row>
    <row r="55" spans="2:9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9" ht="15.75" x14ac:dyDescent="0.25">
      <c r="B56" s="4">
        <v>1</v>
      </c>
      <c r="C56" s="6" t="s">
        <v>28</v>
      </c>
      <c r="D56" s="7"/>
      <c r="E56" s="4">
        <v>6904</v>
      </c>
      <c r="F56" s="4">
        <v>1</v>
      </c>
      <c r="G56" s="4">
        <v>16</v>
      </c>
    </row>
    <row r="57" spans="2:9" ht="15.75" x14ac:dyDescent="0.25">
      <c r="B57" s="4">
        <v>2</v>
      </c>
      <c r="C57" s="6" t="s">
        <v>53</v>
      </c>
      <c r="D57" s="7"/>
      <c r="E57" s="4">
        <v>4668</v>
      </c>
      <c r="F57" s="4">
        <v>2</v>
      </c>
      <c r="G57" s="4">
        <v>14</v>
      </c>
    </row>
    <row r="58" spans="2:9" ht="15.75" x14ac:dyDescent="0.25">
      <c r="B58" s="4">
        <v>3</v>
      </c>
      <c r="C58" s="6" t="s">
        <v>35</v>
      </c>
      <c r="D58" s="7"/>
      <c r="E58" s="4">
        <v>4572</v>
      </c>
      <c r="F58" s="4">
        <v>3</v>
      </c>
      <c r="G58" s="4">
        <v>13</v>
      </c>
    </row>
    <row r="59" spans="2:9" ht="15.75" x14ac:dyDescent="0.25">
      <c r="B59" s="4">
        <v>4</v>
      </c>
      <c r="C59" s="6" t="s">
        <v>56</v>
      </c>
      <c r="D59" s="7"/>
      <c r="E59" s="4">
        <v>4376</v>
      </c>
      <c r="F59" s="4">
        <v>4</v>
      </c>
      <c r="G59" s="4">
        <v>12</v>
      </c>
    </row>
    <row r="60" spans="2:9" ht="15.75" x14ac:dyDescent="0.25">
      <c r="B60" s="4">
        <v>5</v>
      </c>
      <c r="C60" s="6" t="s">
        <v>30</v>
      </c>
      <c r="D60" s="7"/>
      <c r="E60" s="4">
        <v>4291</v>
      </c>
      <c r="F60" s="4">
        <v>5</v>
      </c>
      <c r="G60" s="4">
        <v>11</v>
      </c>
    </row>
    <row r="61" spans="2:9" ht="15.75" x14ac:dyDescent="0.25">
      <c r="B61" s="4">
        <v>6</v>
      </c>
      <c r="C61" s="6" t="s">
        <v>52</v>
      </c>
      <c r="D61" s="7"/>
      <c r="E61" s="4">
        <v>4056</v>
      </c>
      <c r="F61" s="4">
        <v>6</v>
      </c>
      <c r="G61" s="4">
        <v>10</v>
      </c>
    </row>
    <row r="62" spans="2:9" ht="15.75" x14ac:dyDescent="0.25">
      <c r="B62" s="4">
        <v>7</v>
      </c>
      <c r="C62" s="8" t="s">
        <v>27</v>
      </c>
      <c r="D62" s="8"/>
      <c r="E62" s="4">
        <v>3202</v>
      </c>
      <c r="F62" s="4">
        <v>7</v>
      </c>
      <c r="G62" s="4">
        <v>9</v>
      </c>
    </row>
    <row r="63" spans="2:9" ht="15.75" x14ac:dyDescent="0.25">
      <c r="B63" s="4">
        <v>8</v>
      </c>
      <c r="C63" s="8" t="s">
        <v>31</v>
      </c>
      <c r="D63" s="8"/>
      <c r="E63" s="4">
        <v>2444</v>
      </c>
      <c r="F63" s="4">
        <v>8</v>
      </c>
      <c r="G63" s="4">
        <v>8</v>
      </c>
    </row>
    <row r="64" spans="2:9" ht="15.75" x14ac:dyDescent="0.25">
      <c r="B64" s="4">
        <v>9</v>
      </c>
      <c r="C64" s="8" t="s">
        <v>29</v>
      </c>
      <c r="D64" s="8"/>
      <c r="E64" s="4">
        <v>2372</v>
      </c>
      <c r="F64" s="4">
        <v>9</v>
      </c>
      <c r="G64" s="4">
        <v>7</v>
      </c>
    </row>
    <row r="65" spans="2:9" ht="15.75" x14ac:dyDescent="0.25">
      <c r="B65" s="4">
        <v>10</v>
      </c>
      <c r="C65" s="8" t="s">
        <v>32</v>
      </c>
      <c r="D65" s="8"/>
      <c r="E65" s="4">
        <v>951</v>
      </c>
      <c r="F65" s="4">
        <v>10</v>
      </c>
      <c r="G65" s="4">
        <v>6</v>
      </c>
    </row>
    <row r="66" spans="2:9" ht="15.75" x14ac:dyDescent="0.25">
      <c r="B66" s="4">
        <v>11</v>
      </c>
      <c r="C66" s="8" t="s">
        <v>33</v>
      </c>
      <c r="D66" s="12"/>
      <c r="E66" s="4">
        <v>0</v>
      </c>
      <c r="F66" s="4">
        <v>11</v>
      </c>
      <c r="G66" s="4">
        <v>5</v>
      </c>
      <c r="H66" s="3"/>
      <c r="I66" s="3"/>
    </row>
    <row r="67" spans="2:9" ht="15.75" x14ac:dyDescent="0.25">
      <c r="B67" s="4">
        <v>12</v>
      </c>
      <c r="C67" s="8" t="s">
        <v>48</v>
      </c>
      <c r="D67" s="8"/>
      <c r="E67" s="4"/>
      <c r="F67" s="4"/>
      <c r="G67" s="4"/>
    </row>
    <row r="68" spans="2:9" ht="15.75" x14ac:dyDescent="0.25">
      <c r="B68" s="4">
        <v>13</v>
      </c>
      <c r="C68" s="34" t="s">
        <v>34</v>
      </c>
      <c r="D68" s="3"/>
      <c r="E68" s="4"/>
      <c r="F68" s="4"/>
      <c r="G68" s="4"/>
    </row>
    <row r="69" spans="2:9" ht="15.75" x14ac:dyDescent="0.25">
      <c r="B69" s="4">
        <v>14</v>
      </c>
      <c r="C69" s="8"/>
      <c r="D69" s="8"/>
      <c r="E69" s="4"/>
      <c r="F69" s="4"/>
      <c r="G69" s="4"/>
    </row>
    <row r="70" spans="2:9" ht="15.75" x14ac:dyDescent="0.25">
      <c r="B70" s="4">
        <v>15</v>
      </c>
      <c r="C70" s="8"/>
      <c r="D70" s="8"/>
      <c r="E70" s="4"/>
      <c r="F70" s="4"/>
      <c r="G70" s="4"/>
    </row>
    <row r="71" spans="2:9" ht="15.75" x14ac:dyDescent="0.25">
      <c r="B71" s="4">
        <v>16</v>
      </c>
      <c r="C71" s="8"/>
      <c r="D71" s="8"/>
      <c r="E71" s="4"/>
      <c r="F71" s="4"/>
      <c r="G71" s="4"/>
    </row>
    <row r="72" spans="2:9" ht="15.75" x14ac:dyDescent="0.25">
      <c r="B72" s="13"/>
      <c r="D72" s="10" t="s">
        <v>5</v>
      </c>
      <c r="E72" s="5">
        <f>SUM(E56:E71)</f>
        <v>37836</v>
      </c>
    </row>
    <row r="73" spans="2:9" x14ac:dyDescent="0.25">
      <c r="B73" s="13"/>
    </row>
    <row r="74" spans="2:9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9" ht="15.75" x14ac:dyDescent="0.25">
      <c r="B75" s="4">
        <v>1</v>
      </c>
      <c r="C75" s="8" t="s">
        <v>95</v>
      </c>
      <c r="D75" s="7"/>
      <c r="E75" s="4">
        <v>5358</v>
      </c>
      <c r="F75" s="4">
        <v>1</v>
      </c>
      <c r="G75" s="4">
        <v>16</v>
      </c>
    </row>
    <row r="76" spans="2:9" ht="15.75" x14ac:dyDescent="0.25">
      <c r="B76" s="4">
        <v>2</v>
      </c>
      <c r="C76" s="6" t="s">
        <v>37</v>
      </c>
      <c r="D76" s="7"/>
      <c r="E76" s="4">
        <v>3692</v>
      </c>
      <c r="F76" s="4">
        <v>2</v>
      </c>
      <c r="G76" s="4">
        <v>14</v>
      </c>
    </row>
    <row r="77" spans="2:9" ht="15.75" x14ac:dyDescent="0.25">
      <c r="B77" s="4">
        <v>3</v>
      </c>
      <c r="C77" s="6" t="s">
        <v>54</v>
      </c>
      <c r="D77" s="7"/>
      <c r="E77" s="4">
        <v>2616</v>
      </c>
      <c r="F77" s="4">
        <v>3</v>
      </c>
      <c r="G77" s="4">
        <v>13</v>
      </c>
    </row>
    <row r="78" spans="2:9" ht="15.75" x14ac:dyDescent="0.25">
      <c r="B78" s="4">
        <v>4</v>
      </c>
      <c r="C78" s="8" t="s">
        <v>36</v>
      </c>
      <c r="D78" s="7"/>
      <c r="E78" s="4"/>
      <c r="F78" s="4"/>
      <c r="G78" s="4"/>
    </row>
    <row r="79" spans="2:9" ht="15.75" x14ac:dyDescent="0.25">
      <c r="B79" s="4">
        <v>5</v>
      </c>
      <c r="C79" s="6" t="s">
        <v>40</v>
      </c>
      <c r="D79" s="7"/>
      <c r="E79" s="4"/>
      <c r="F79" s="4"/>
      <c r="G79" s="4"/>
    </row>
    <row r="80" spans="2:9" ht="15.75" x14ac:dyDescent="0.25">
      <c r="B80" s="4">
        <v>6</v>
      </c>
      <c r="C80" s="6" t="s">
        <v>39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41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38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11666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128</v>
      </c>
      <c r="C90" s="18"/>
      <c r="D90" s="18"/>
      <c r="E90" s="18"/>
    </row>
    <row r="91" spans="2:7" ht="15.75" x14ac:dyDescent="0.25">
      <c r="B91" s="3" t="s">
        <v>129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B2:G91"/>
  <sheetViews>
    <sheetView topLeftCell="A55" workbookViewId="0">
      <selection activeCell="I5" sqref="I5"/>
    </sheetView>
  </sheetViews>
  <sheetFormatPr defaultRowHeight="15" x14ac:dyDescent="0.25"/>
  <cols>
    <col min="1" max="2" width="5.5703125" customWidth="1"/>
    <col min="4" max="4" width="11.140625" customWidth="1"/>
  </cols>
  <sheetData>
    <row r="2" spans="2:7" ht="15.75" x14ac:dyDescent="0.25">
      <c r="C2" s="1" t="s">
        <v>136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/>
      <c r="F5" s="4"/>
      <c r="G5" s="4"/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4</v>
      </c>
      <c r="D11" s="7"/>
      <c r="E11" s="4">
        <v>3916</v>
      </c>
      <c r="F11" s="4">
        <v>1</v>
      </c>
      <c r="G11" s="4">
        <v>16</v>
      </c>
    </row>
    <row r="12" spans="2:7" ht="15.75" x14ac:dyDescent="0.25">
      <c r="B12" s="4">
        <v>2</v>
      </c>
      <c r="C12" s="6" t="s">
        <v>126</v>
      </c>
      <c r="D12" s="7"/>
      <c r="E12" s="4">
        <v>3162</v>
      </c>
      <c r="F12" s="4">
        <v>2</v>
      </c>
      <c r="G12" s="4">
        <v>14</v>
      </c>
    </row>
    <row r="13" spans="2:7" ht="15.75" x14ac:dyDescent="0.25">
      <c r="B13" s="4">
        <v>3</v>
      </c>
      <c r="C13" s="8" t="s">
        <v>6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71</v>
      </c>
      <c r="D14" s="8"/>
      <c r="E14" s="4"/>
      <c r="F14" s="4"/>
      <c r="G14" s="4"/>
    </row>
    <row r="15" spans="2:7" ht="15.75" x14ac:dyDescent="0.25">
      <c r="B15" s="4">
        <v>5</v>
      </c>
      <c r="C15" s="8" t="s">
        <v>46</v>
      </c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7078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11</v>
      </c>
      <c r="D27" s="12"/>
      <c r="E27" s="4">
        <v>1423</v>
      </c>
      <c r="F27" s="4">
        <v>1</v>
      </c>
      <c r="G27" s="4">
        <v>16</v>
      </c>
    </row>
    <row r="28" spans="2:7" ht="15.75" x14ac:dyDescent="0.25">
      <c r="B28" s="4">
        <v>2</v>
      </c>
      <c r="C28" s="8" t="s">
        <v>9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13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10</v>
      </c>
      <c r="D30" s="8"/>
      <c r="E30" s="4"/>
      <c r="F30" s="4"/>
      <c r="G30" s="4"/>
    </row>
    <row r="31" spans="2:7" ht="15.75" x14ac:dyDescent="0.25">
      <c r="B31" s="4">
        <v>5</v>
      </c>
      <c r="C31" s="3" t="s">
        <v>12</v>
      </c>
      <c r="D31" s="3"/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1423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18</v>
      </c>
      <c r="D36" s="7"/>
      <c r="E36" s="4">
        <v>7301</v>
      </c>
      <c r="F36" s="4">
        <v>1</v>
      </c>
      <c r="G36" s="4">
        <v>16</v>
      </c>
    </row>
    <row r="37" spans="2:7" ht="15.75" x14ac:dyDescent="0.25">
      <c r="B37" s="4">
        <v>2</v>
      </c>
      <c r="C37" s="6" t="s">
        <v>80</v>
      </c>
      <c r="D37" s="7"/>
      <c r="E37" s="4">
        <v>6765</v>
      </c>
      <c r="F37" s="4">
        <v>2</v>
      </c>
      <c r="G37" s="4">
        <v>14</v>
      </c>
    </row>
    <row r="38" spans="2:7" ht="15.75" x14ac:dyDescent="0.25">
      <c r="B38" s="4">
        <v>3</v>
      </c>
      <c r="C38" s="6" t="s">
        <v>109</v>
      </c>
      <c r="D38" s="7"/>
      <c r="E38" s="4">
        <v>6030</v>
      </c>
      <c r="F38" s="4">
        <v>3</v>
      </c>
      <c r="G38" s="4">
        <v>13</v>
      </c>
    </row>
    <row r="39" spans="2:7" ht="15.75" x14ac:dyDescent="0.25">
      <c r="B39" s="4">
        <v>4</v>
      </c>
      <c r="C39" s="6" t="s">
        <v>16</v>
      </c>
      <c r="D39" s="7"/>
      <c r="E39" s="4">
        <v>5838</v>
      </c>
      <c r="F39" s="4">
        <v>4</v>
      </c>
      <c r="G39" s="4">
        <v>12</v>
      </c>
    </row>
    <row r="40" spans="2:7" ht="15.75" x14ac:dyDescent="0.25">
      <c r="B40" s="4">
        <v>5</v>
      </c>
      <c r="C40" s="6" t="s">
        <v>68</v>
      </c>
      <c r="D40" s="7"/>
      <c r="E40" s="4">
        <v>5569</v>
      </c>
      <c r="F40" s="4">
        <v>5</v>
      </c>
      <c r="G40" s="4">
        <v>11</v>
      </c>
    </row>
    <row r="41" spans="2:7" ht="15.75" x14ac:dyDescent="0.25">
      <c r="B41" s="4">
        <v>6</v>
      </c>
      <c r="C41" s="6" t="s">
        <v>17</v>
      </c>
      <c r="D41" s="7"/>
      <c r="E41" s="4">
        <v>4980</v>
      </c>
      <c r="F41" s="4">
        <v>6</v>
      </c>
      <c r="G41" s="4">
        <v>10</v>
      </c>
    </row>
    <row r="42" spans="2:7" ht="15.75" x14ac:dyDescent="0.25">
      <c r="B42" s="4">
        <v>7</v>
      </c>
      <c r="C42" s="9" t="s">
        <v>22</v>
      </c>
      <c r="D42" s="7"/>
      <c r="E42" s="4">
        <v>4608</v>
      </c>
      <c r="F42" s="4">
        <v>7</v>
      </c>
      <c r="G42" s="4">
        <v>9</v>
      </c>
    </row>
    <row r="43" spans="2:7" ht="15.75" x14ac:dyDescent="0.25">
      <c r="B43" s="4">
        <v>8</v>
      </c>
      <c r="C43" s="6" t="s">
        <v>131</v>
      </c>
      <c r="D43" s="7"/>
      <c r="E43" s="4">
        <v>4227</v>
      </c>
      <c r="F43" s="4">
        <v>8</v>
      </c>
      <c r="G43" s="4">
        <v>8</v>
      </c>
    </row>
    <row r="44" spans="2:7" ht="15.75" x14ac:dyDescent="0.25">
      <c r="B44" s="4">
        <v>9</v>
      </c>
      <c r="C44" s="6" t="s">
        <v>15</v>
      </c>
      <c r="D44" s="7"/>
      <c r="E44" s="4">
        <v>3400</v>
      </c>
      <c r="F44" s="4">
        <v>9</v>
      </c>
      <c r="G44" s="4">
        <v>7</v>
      </c>
    </row>
    <row r="45" spans="2:7" ht="15.75" x14ac:dyDescent="0.25">
      <c r="B45" s="4">
        <v>10</v>
      </c>
      <c r="C45" s="6" t="s">
        <v>107</v>
      </c>
      <c r="D45" s="7"/>
      <c r="E45" s="4">
        <v>2947</v>
      </c>
      <c r="F45" s="4">
        <v>10</v>
      </c>
      <c r="G45" s="4">
        <v>6</v>
      </c>
    </row>
    <row r="46" spans="2:7" ht="15.75" x14ac:dyDescent="0.25">
      <c r="B46" s="4">
        <v>11</v>
      </c>
      <c r="C46" s="6" t="s">
        <v>98</v>
      </c>
      <c r="D46" s="7"/>
      <c r="E46" s="4">
        <v>1765</v>
      </c>
      <c r="F46" s="4">
        <v>11</v>
      </c>
      <c r="G46" s="4">
        <v>5</v>
      </c>
    </row>
    <row r="47" spans="2:7" ht="15.75" x14ac:dyDescent="0.25">
      <c r="B47" s="4">
        <v>12</v>
      </c>
      <c r="C47" s="6" t="s">
        <v>19</v>
      </c>
      <c r="D47" s="7"/>
      <c r="E47" s="4">
        <v>1611</v>
      </c>
      <c r="F47" s="4">
        <v>12</v>
      </c>
      <c r="G47" s="4">
        <v>4</v>
      </c>
    </row>
    <row r="48" spans="2:7" ht="15.75" x14ac:dyDescent="0.25">
      <c r="B48" s="4">
        <v>13</v>
      </c>
      <c r="C48" s="8" t="s">
        <v>55</v>
      </c>
      <c r="D48" s="8"/>
      <c r="E48" s="4">
        <v>0</v>
      </c>
      <c r="F48" s="4">
        <v>13</v>
      </c>
      <c r="G48" s="4">
        <v>3</v>
      </c>
    </row>
    <row r="49" spans="2:7" ht="15.75" x14ac:dyDescent="0.25">
      <c r="B49" s="4">
        <v>14</v>
      </c>
      <c r="C49" s="8" t="s">
        <v>23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20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26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108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55041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28</v>
      </c>
      <c r="D56" s="7"/>
      <c r="E56" s="4">
        <v>8889</v>
      </c>
      <c r="F56" s="4">
        <v>1</v>
      </c>
      <c r="G56" s="4">
        <v>16</v>
      </c>
    </row>
    <row r="57" spans="2:7" ht="15.75" x14ac:dyDescent="0.25">
      <c r="B57" s="4">
        <v>2</v>
      </c>
      <c r="C57" s="6" t="s">
        <v>31</v>
      </c>
      <c r="D57" s="7"/>
      <c r="E57" s="4">
        <v>5765</v>
      </c>
      <c r="F57" s="4">
        <v>2</v>
      </c>
      <c r="G57" s="4">
        <v>14</v>
      </c>
    </row>
    <row r="58" spans="2:7" ht="15.75" x14ac:dyDescent="0.25">
      <c r="B58" s="4">
        <v>3</v>
      </c>
      <c r="C58" s="6" t="s">
        <v>27</v>
      </c>
      <c r="D58" s="7"/>
      <c r="E58" s="4">
        <v>4815</v>
      </c>
      <c r="F58" s="4">
        <v>3</v>
      </c>
      <c r="G58" s="4">
        <v>13</v>
      </c>
    </row>
    <row r="59" spans="2:7" ht="15.75" x14ac:dyDescent="0.25">
      <c r="B59" s="4">
        <v>4</v>
      </c>
      <c r="C59" s="6" t="s">
        <v>30</v>
      </c>
      <c r="D59" s="7"/>
      <c r="E59" s="4">
        <v>4760</v>
      </c>
      <c r="F59" s="4">
        <v>4</v>
      </c>
      <c r="G59" s="4">
        <v>12</v>
      </c>
    </row>
    <row r="60" spans="2:7" ht="15.75" x14ac:dyDescent="0.25">
      <c r="B60" s="4">
        <v>5</v>
      </c>
      <c r="C60" s="6" t="s">
        <v>29</v>
      </c>
      <c r="D60" s="7"/>
      <c r="E60" s="4">
        <v>3418</v>
      </c>
      <c r="F60" s="4">
        <v>5</v>
      </c>
      <c r="G60" s="4">
        <v>11</v>
      </c>
    </row>
    <row r="61" spans="2:7" ht="15.75" x14ac:dyDescent="0.25">
      <c r="B61" s="4">
        <v>6</v>
      </c>
      <c r="C61" s="6" t="s">
        <v>35</v>
      </c>
      <c r="D61" s="7"/>
      <c r="E61" s="4">
        <v>3351</v>
      </c>
      <c r="F61" s="4">
        <v>6</v>
      </c>
      <c r="G61" s="4">
        <v>10</v>
      </c>
    </row>
    <row r="62" spans="2:7" ht="15.75" x14ac:dyDescent="0.25">
      <c r="B62" s="4">
        <v>7</v>
      </c>
      <c r="C62" s="8" t="s">
        <v>52</v>
      </c>
      <c r="D62" s="8"/>
      <c r="E62" s="4">
        <v>3012</v>
      </c>
      <c r="F62" s="4">
        <v>7</v>
      </c>
      <c r="G62" s="4">
        <v>9</v>
      </c>
    </row>
    <row r="63" spans="2:7" ht="15.75" x14ac:dyDescent="0.25">
      <c r="B63" s="4">
        <v>8</v>
      </c>
      <c r="C63" s="8" t="s">
        <v>56</v>
      </c>
      <c r="D63" s="8"/>
      <c r="E63" s="4">
        <v>2331</v>
      </c>
      <c r="F63" s="4">
        <v>8</v>
      </c>
      <c r="G63" s="4">
        <v>8</v>
      </c>
    </row>
    <row r="64" spans="2:7" ht="15.75" x14ac:dyDescent="0.25">
      <c r="B64" s="4">
        <v>9</v>
      </c>
      <c r="C64" s="8" t="s">
        <v>33</v>
      </c>
      <c r="D64" s="12"/>
      <c r="E64" s="4">
        <v>1659</v>
      </c>
      <c r="F64" s="4">
        <v>9</v>
      </c>
      <c r="G64" s="4">
        <v>7</v>
      </c>
    </row>
    <row r="65" spans="2:7" ht="15.75" x14ac:dyDescent="0.25">
      <c r="B65" s="4">
        <v>10</v>
      </c>
      <c r="C65" s="8" t="s">
        <v>53</v>
      </c>
      <c r="D65" s="8"/>
      <c r="E65" s="4"/>
      <c r="F65" s="4"/>
      <c r="G65" s="4"/>
    </row>
    <row r="66" spans="2:7" ht="15.75" x14ac:dyDescent="0.25">
      <c r="B66" s="4">
        <v>11</v>
      </c>
      <c r="C66" s="8" t="s">
        <v>32</v>
      </c>
      <c r="D66" s="8"/>
      <c r="E66" s="4"/>
      <c r="F66" s="4"/>
      <c r="G66" s="4"/>
    </row>
    <row r="67" spans="2:7" ht="15.75" x14ac:dyDescent="0.25">
      <c r="B67" s="4">
        <v>12</v>
      </c>
      <c r="C67" s="8" t="s">
        <v>48</v>
      </c>
      <c r="D67" s="8"/>
      <c r="E67" s="4"/>
      <c r="F67" s="4"/>
      <c r="G67" s="4"/>
    </row>
    <row r="68" spans="2:7" ht="15.75" x14ac:dyDescent="0.25">
      <c r="B68" s="4">
        <v>13</v>
      </c>
      <c r="C68" s="34" t="s">
        <v>34</v>
      </c>
      <c r="D68" s="3"/>
      <c r="E68" s="4"/>
      <c r="F68" s="4"/>
      <c r="G68" s="4"/>
    </row>
    <row r="69" spans="2:7" ht="15.75" x14ac:dyDescent="0.25">
      <c r="B69" s="4">
        <v>14</v>
      </c>
      <c r="C69" s="8"/>
      <c r="D69" s="8"/>
      <c r="E69" s="4"/>
      <c r="F69" s="4"/>
      <c r="G69" s="4"/>
    </row>
    <row r="70" spans="2:7" ht="15.75" x14ac:dyDescent="0.25">
      <c r="B70" s="4">
        <v>15</v>
      </c>
      <c r="C70" s="8"/>
      <c r="D70" s="8"/>
      <c r="E70" s="4"/>
      <c r="F70" s="4"/>
      <c r="G70" s="4"/>
    </row>
    <row r="71" spans="2:7" ht="15.75" x14ac:dyDescent="0.25">
      <c r="B71" s="4">
        <v>16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38000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36</v>
      </c>
      <c r="D75" s="7"/>
      <c r="E75" s="4">
        <v>8106</v>
      </c>
      <c r="F75" s="4">
        <v>1</v>
      </c>
      <c r="G75" s="4">
        <v>16</v>
      </c>
    </row>
    <row r="76" spans="2:7" ht="15.75" x14ac:dyDescent="0.25">
      <c r="B76" s="4">
        <v>2</v>
      </c>
      <c r="C76" s="6" t="s">
        <v>54</v>
      </c>
      <c r="D76" s="7"/>
      <c r="E76" s="4">
        <v>4965</v>
      </c>
      <c r="F76" s="4">
        <v>2</v>
      </c>
      <c r="G76" s="4">
        <v>14</v>
      </c>
    </row>
    <row r="77" spans="2:7" ht="15.75" x14ac:dyDescent="0.25">
      <c r="B77" s="4">
        <v>3</v>
      </c>
      <c r="C77" s="6" t="s">
        <v>95</v>
      </c>
      <c r="D77" s="7"/>
      <c r="E77" s="4">
        <v>2002</v>
      </c>
      <c r="F77" s="4">
        <v>3</v>
      </c>
      <c r="G77" s="4">
        <v>13</v>
      </c>
    </row>
    <row r="78" spans="2:7" ht="15.75" x14ac:dyDescent="0.25">
      <c r="B78" s="4">
        <v>4</v>
      </c>
      <c r="C78" s="8" t="s">
        <v>37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40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39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41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38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15073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132</v>
      </c>
      <c r="C90" s="18"/>
      <c r="D90" s="18"/>
      <c r="E90" s="18"/>
    </row>
    <row r="91" spans="2:7" ht="15.75" x14ac:dyDescent="0.25">
      <c r="B91" s="3" t="s">
        <v>133</v>
      </c>
      <c r="C91" s="3"/>
      <c r="D91" s="3"/>
    </row>
  </sheetData>
  <sortState xmlns:xlrd2="http://schemas.microsoft.com/office/spreadsheetml/2017/richdata2" ref="C75:G82">
    <sortCondition descending="1" ref="G75:G8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DB48-E186-4201-AB9B-35144C78E72E}">
  <dimension ref="B2:G91"/>
  <sheetViews>
    <sheetView workbookViewId="0">
      <selection activeCell="H9" sqref="H9"/>
    </sheetView>
  </sheetViews>
  <sheetFormatPr defaultRowHeight="15" x14ac:dyDescent="0.25"/>
  <cols>
    <col min="1" max="1" width="4.85546875" customWidth="1"/>
  </cols>
  <sheetData>
    <row r="2" spans="2:7" ht="15.75" x14ac:dyDescent="0.25">
      <c r="C2" s="1" t="s">
        <v>120</v>
      </c>
    </row>
    <row r="4" spans="2:7" ht="15.75" x14ac:dyDescent="0.25">
      <c r="C4" s="1" t="s">
        <v>101</v>
      </c>
      <c r="E4" s="2" t="s">
        <v>1</v>
      </c>
      <c r="F4" s="2" t="s">
        <v>2</v>
      </c>
      <c r="G4" s="2" t="s">
        <v>3</v>
      </c>
    </row>
    <row r="5" spans="2:7" ht="15.75" x14ac:dyDescent="0.25">
      <c r="B5" s="4">
        <v>1</v>
      </c>
      <c r="C5" s="8" t="s">
        <v>102</v>
      </c>
      <c r="D5" s="8"/>
      <c r="E5" s="4"/>
      <c r="F5" s="4"/>
      <c r="G5" s="4"/>
    </row>
    <row r="6" spans="2:7" ht="15.75" x14ac:dyDescent="0.25">
      <c r="B6" s="4">
        <v>2</v>
      </c>
      <c r="C6" s="8" t="s">
        <v>103</v>
      </c>
      <c r="D6" s="8"/>
      <c r="E6" s="4"/>
      <c r="F6" s="4"/>
      <c r="G6" s="4"/>
    </row>
    <row r="7" spans="2:7" ht="15.75" x14ac:dyDescent="0.25">
      <c r="B7" s="4" t="s">
        <v>118</v>
      </c>
      <c r="C7" s="8" t="s">
        <v>119</v>
      </c>
      <c r="D7" s="8"/>
      <c r="E7" s="4"/>
      <c r="F7" s="4"/>
      <c r="G7" s="4"/>
    </row>
    <row r="8" spans="2:7" ht="15.75" x14ac:dyDescent="0.25">
      <c r="B8" s="5"/>
      <c r="C8" s="3"/>
      <c r="D8" s="3"/>
      <c r="E8" s="5">
        <f>SUM(E5:E6)</f>
        <v>0</v>
      </c>
      <c r="F8" s="5"/>
      <c r="G8" s="5"/>
    </row>
    <row r="10" spans="2:7" ht="15.75" x14ac:dyDescent="0.25">
      <c r="B10" s="1"/>
      <c r="C10" s="1" t="s">
        <v>0</v>
      </c>
      <c r="D10" s="1"/>
      <c r="E10" s="2" t="s">
        <v>1</v>
      </c>
      <c r="F10" s="2" t="s">
        <v>2</v>
      </c>
      <c r="G10" s="2" t="s">
        <v>3</v>
      </c>
    </row>
    <row r="11" spans="2:7" ht="15.75" x14ac:dyDescent="0.25">
      <c r="B11" s="4">
        <v>1</v>
      </c>
      <c r="C11" s="6" t="s">
        <v>6</v>
      </c>
      <c r="D11" s="7"/>
      <c r="E11" s="4"/>
      <c r="F11" s="4"/>
      <c r="G11" s="4"/>
    </row>
    <row r="12" spans="2:7" ht="15.75" x14ac:dyDescent="0.25">
      <c r="B12" s="4">
        <v>2</v>
      </c>
      <c r="C12" s="6" t="s">
        <v>4</v>
      </c>
      <c r="D12" s="7"/>
      <c r="E12" s="4"/>
      <c r="F12" s="4"/>
      <c r="G12" s="4"/>
    </row>
    <row r="13" spans="2:7" ht="15.75" x14ac:dyDescent="0.25">
      <c r="B13" s="4">
        <v>3</v>
      </c>
      <c r="C13" s="8" t="s">
        <v>71</v>
      </c>
      <c r="D13" s="8"/>
      <c r="E13" s="4"/>
      <c r="F13" s="4"/>
      <c r="G13" s="4"/>
    </row>
    <row r="14" spans="2:7" ht="15.75" x14ac:dyDescent="0.25">
      <c r="B14" s="4">
        <v>4</v>
      </c>
      <c r="C14" s="8" t="s">
        <v>46</v>
      </c>
      <c r="D14" s="8"/>
      <c r="E14" s="4"/>
      <c r="F14" s="4"/>
      <c r="G14" s="4"/>
    </row>
    <row r="15" spans="2:7" ht="15.75" x14ac:dyDescent="0.25">
      <c r="B15" s="4">
        <v>5</v>
      </c>
      <c r="C15" s="8"/>
      <c r="D15" s="8"/>
      <c r="E15" s="4"/>
      <c r="F15" s="4"/>
      <c r="G15" s="4"/>
    </row>
    <row r="16" spans="2:7" ht="15.75" x14ac:dyDescent="0.25">
      <c r="B16" s="4">
        <v>6</v>
      </c>
      <c r="C16" s="8"/>
      <c r="D16" s="8"/>
      <c r="E16" s="4"/>
      <c r="F16" s="4"/>
      <c r="G16" s="4"/>
    </row>
    <row r="17" spans="2:7" ht="15.75" x14ac:dyDescent="0.25">
      <c r="B17" s="13"/>
      <c r="E17" s="5">
        <f>SUM(E11:E16)</f>
        <v>0</v>
      </c>
    </row>
    <row r="18" spans="2:7" ht="15.75" x14ac:dyDescent="0.25">
      <c r="B18" s="13"/>
      <c r="E18" s="3"/>
      <c r="F18" s="3"/>
      <c r="G18" s="3"/>
    </row>
    <row r="19" spans="2:7" ht="15.75" x14ac:dyDescent="0.25">
      <c r="B19" s="5"/>
      <c r="C19" s="1" t="s">
        <v>78</v>
      </c>
      <c r="E19" s="2" t="s">
        <v>1</v>
      </c>
      <c r="F19" s="2" t="s">
        <v>2</v>
      </c>
      <c r="G19" s="2" t="s">
        <v>3</v>
      </c>
    </row>
    <row r="20" spans="2:7" ht="15.75" x14ac:dyDescent="0.25">
      <c r="B20" s="4">
        <v>1</v>
      </c>
      <c r="C20" s="8" t="s">
        <v>7</v>
      </c>
      <c r="D20" s="8"/>
      <c r="E20" s="4"/>
      <c r="F20" s="4"/>
      <c r="G20" s="4"/>
    </row>
    <row r="21" spans="2:7" ht="15.75" x14ac:dyDescent="0.25">
      <c r="B21" s="4">
        <v>2</v>
      </c>
      <c r="C21" s="8" t="s">
        <v>8</v>
      </c>
      <c r="D21" s="8"/>
      <c r="E21" s="4"/>
      <c r="F21" s="4"/>
      <c r="G21" s="4"/>
    </row>
    <row r="22" spans="2:7" ht="15.75" x14ac:dyDescent="0.25">
      <c r="B22" s="4">
        <v>3</v>
      </c>
      <c r="C22" s="8"/>
      <c r="D22" s="11"/>
      <c r="E22" s="4"/>
      <c r="F22" s="4"/>
      <c r="G22" s="4"/>
    </row>
    <row r="23" spans="2:7" ht="15.75" x14ac:dyDescent="0.25">
      <c r="B23" s="4">
        <v>4</v>
      </c>
      <c r="C23" s="8"/>
      <c r="D23" s="8"/>
      <c r="E23" s="4"/>
      <c r="F23" s="4"/>
      <c r="G23" s="4"/>
    </row>
    <row r="24" spans="2:7" ht="15.75" x14ac:dyDescent="0.25">
      <c r="B24" s="13"/>
      <c r="D24" s="10" t="s">
        <v>5</v>
      </c>
      <c r="E24" s="5">
        <f>SUM(E20:E23)</f>
        <v>0</v>
      </c>
    </row>
    <row r="25" spans="2:7" ht="15.75" x14ac:dyDescent="0.25">
      <c r="B25" s="13"/>
      <c r="D25" s="10"/>
    </row>
    <row r="26" spans="2:7" ht="15.75" x14ac:dyDescent="0.25">
      <c r="B26" s="13"/>
      <c r="C26" s="1" t="s">
        <v>79</v>
      </c>
      <c r="E26" s="2" t="s">
        <v>1</v>
      </c>
      <c r="F26" s="2" t="s">
        <v>2</v>
      </c>
      <c r="G26" s="2" t="s">
        <v>3</v>
      </c>
    </row>
    <row r="27" spans="2:7" ht="15.75" x14ac:dyDescent="0.25">
      <c r="B27" s="4">
        <v>1</v>
      </c>
      <c r="C27" s="8" t="s">
        <v>9</v>
      </c>
      <c r="D27" s="8"/>
      <c r="E27" s="4"/>
      <c r="F27" s="4"/>
      <c r="G27" s="4"/>
    </row>
    <row r="28" spans="2:7" ht="15.75" x14ac:dyDescent="0.25">
      <c r="B28" s="4">
        <v>2</v>
      </c>
      <c r="C28" s="8" t="s">
        <v>13</v>
      </c>
      <c r="D28" s="8"/>
      <c r="E28" s="4"/>
      <c r="F28" s="4"/>
      <c r="G28" s="4"/>
    </row>
    <row r="29" spans="2:7" ht="15.75" x14ac:dyDescent="0.25">
      <c r="B29" s="4">
        <v>3</v>
      </c>
      <c r="C29" s="8" t="s">
        <v>10</v>
      </c>
      <c r="D29" s="8"/>
      <c r="E29" s="4"/>
      <c r="F29" s="4"/>
      <c r="G29" s="4"/>
    </row>
    <row r="30" spans="2:7" ht="15.75" x14ac:dyDescent="0.25">
      <c r="B30" s="4">
        <v>4</v>
      </c>
      <c r="C30" s="8" t="s">
        <v>12</v>
      </c>
      <c r="D30" s="8"/>
      <c r="E30" s="4"/>
      <c r="F30" s="4"/>
      <c r="G30" s="4"/>
    </row>
    <row r="31" spans="2:7" ht="15.75" x14ac:dyDescent="0.25">
      <c r="B31" s="4">
        <v>5</v>
      </c>
      <c r="C31" s="3" t="s">
        <v>11</v>
      </c>
      <c r="E31" s="4"/>
      <c r="F31" s="4"/>
      <c r="G31" s="4"/>
    </row>
    <row r="32" spans="2:7" ht="15.75" x14ac:dyDescent="0.25">
      <c r="B32" s="4"/>
      <c r="C32" s="8"/>
      <c r="D32" s="8"/>
      <c r="E32" s="4"/>
      <c r="F32" s="4"/>
      <c r="G32" s="4"/>
    </row>
    <row r="33" spans="2:7" ht="15.75" x14ac:dyDescent="0.25">
      <c r="B33" s="13"/>
      <c r="D33" s="10" t="s">
        <v>5</v>
      </c>
      <c r="E33" s="5">
        <f>SUM(E27:E32)</f>
        <v>0</v>
      </c>
    </row>
    <row r="34" spans="2:7" x14ac:dyDescent="0.25">
      <c r="B34" s="13"/>
    </row>
    <row r="35" spans="2:7" ht="15.75" x14ac:dyDescent="0.25">
      <c r="B35" s="2"/>
      <c r="C35" s="1" t="s">
        <v>14</v>
      </c>
      <c r="D35" s="1"/>
      <c r="E35" s="2" t="s">
        <v>1</v>
      </c>
      <c r="F35" s="2" t="s">
        <v>2</v>
      </c>
      <c r="G35" s="2" t="s">
        <v>3</v>
      </c>
    </row>
    <row r="36" spans="2:7" ht="15.75" x14ac:dyDescent="0.25">
      <c r="B36" s="4">
        <v>1</v>
      </c>
      <c r="C36" s="6" t="s">
        <v>22</v>
      </c>
      <c r="D36" s="7"/>
      <c r="E36" s="4"/>
      <c r="F36" s="4"/>
      <c r="G36" s="4"/>
    </row>
    <row r="37" spans="2:7" ht="15.75" x14ac:dyDescent="0.25">
      <c r="B37" s="4">
        <v>2</v>
      </c>
      <c r="C37" s="6" t="s">
        <v>68</v>
      </c>
      <c r="D37" s="7"/>
      <c r="E37" s="4"/>
      <c r="F37" s="4"/>
      <c r="G37" s="4"/>
    </row>
    <row r="38" spans="2:7" ht="15.75" x14ac:dyDescent="0.25">
      <c r="B38" s="4">
        <v>3</v>
      </c>
      <c r="C38" s="6" t="s">
        <v>15</v>
      </c>
      <c r="D38" s="7"/>
      <c r="E38" s="4"/>
      <c r="F38" s="4"/>
      <c r="G38" s="4"/>
    </row>
    <row r="39" spans="2:7" ht="15.75" x14ac:dyDescent="0.25">
      <c r="B39" s="4">
        <v>4</v>
      </c>
      <c r="C39" s="6" t="s">
        <v>19</v>
      </c>
      <c r="D39" s="7"/>
      <c r="E39" s="4"/>
      <c r="F39" s="4"/>
      <c r="G39" s="4"/>
    </row>
    <row r="40" spans="2:7" ht="15.75" x14ac:dyDescent="0.25">
      <c r="B40" s="4">
        <v>5</v>
      </c>
      <c r="C40" s="6" t="s">
        <v>16</v>
      </c>
      <c r="D40" s="7"/>
      <c r="E40" s="4"/>
      <c r="F40" s="4"/>
      <c r="G40" s="4"/>
    </row>
    <row r="41" spans="2:7" ht="15.75" x14ac:dyDescent="0.25">
      <c r="B41" s="4">
        <v>6</v>
      </c>
      <c r="C41" s="6" t="s">
        <v>18</v>
      </c>
      <c r="D41" s="7"/>
      <c r="E41" s="4"/>
      <c r="F41" s="4"/>
      <c r="G41" s="4"/>
    </row>
    <row r="42" spans="2:7" ht="15.75" x14ac:dyDescent="0.25">
      <c r="B42" s="4">
        <v>7</v>
      </c>
      <c r="C42" s="9" t="s">
        <v>51</v>
      </c>
      <c r="D42" s="7"/>
      <c r="E42" s="4"/>
      <c r="F42" s="4"/>
      <c r="G42" s="4"/>
    </row>
    <row r="43" spans="2:7" ht="15.75" x14ac:dyDescent="0.25">
      <c r="B43" s="4">
        <v>8</v>
      </c>
      <c r="C43" s="6" t="s">
        <v>17</v>
      </c>
      <c r="D43" s="7"/>
      <c r="E43" s="4"/>
      <c r="F43" s="4"/>
      <c r="G43" s="4"/>
    </row>
    <row r="44" spans="2:7" ht="15.75" x14ac:dyDescent="0.25">
      <c r="B44" s="4">
        <v>9</v>
      </c>
      <c r="C44" s="6" t="s">
        <v>55</v>
      </c>
      <c r="D44" s="7"/>
      <c r="E44" s="4"/>
      <c r="F44" s="4"/>
      <c r="G44" s="4"/>
    </row>
    <row r="45" spans="2:7" ht="15.75" x14ac:dyDescent="0.25">
      <c r="B45" s="4">
        <v>10</v>
      </c>
      <c r="C45" s="6" t="s">
        <v>80</v>
      </c>
      <c r="D45" s="7"/>
      <c r="E45" s="4"/>
      <c r="F45" s="4"/>
      <c r="G45" s="4"/>
    </row>
    <row r="46" spans="2:7" ht="15.75" x14ac:dyDescent="0.25">
      <c r="B46" s="4">
        <v>11</v>
      </c>
      <c r="C46" s="6" t="s">
        <v>23</v>
      </c>
      <c r="D46" s="7"/>
      <c r="E46" s="4"/>
      <c r="F46" s="4"/>
      <c r="G46" s="4"/>
    </row>
    <row r="47" spans="2:7" ht="15.75" x14ac:dyDescent="0.25">
      <c r="B47" s="4">
        <v>12</v>
      </c>
      <c r="C47" s="6" t="s">
        <v>107</v>
      </c>
      <c r="D47" s="7"/>
      <c r="E47" s="4"/>
      <c r="F47" s="4"/>
      <c r="G47" s="4"/>
    </row>
    <row r="48" spans="2:7" ht="15.75" x14ac:dyDescent="0.25">
      <c r="B48" s="4">
        <v>13</v>
      </c>
      <c r="C48" s="8" t="s">
        <v>20</v>
      </c>
      <c r="D48" s="8"/>
      <c r="E48" s="4"/>
      <c r="F48" s="4"/>
      <c r="G48" s="4"/>
    </row>
    <row r="49" spans="2:7" ht="15.75" x14ac:dyDescent="0.25">
      <c r="B49" s="4">
        <v>14</v>
      </c>
      <c r="C49" s="8" t="s">
        <v>26</v>
      </c>
      <c r="D49" s="8"/>
      <c r="E49" s="4"/>
      <c r="F49" s="4"/>
      <c r="G49" s="4"/>
    </row>
    <row r="50" spans="2:7" ht="15.75" x14ac:dyDescent="0.25">
      <c r="B50" s="4">
        <v>15</v>
      </c>
      <c r="C50" s="8" t="s">
        <v>108</v>
      </c>
      <c r="D50" s="8"/>
      <c r="E50" s="4"/>
      <c r="F50" s="4"/>
      <c r="G50" s="4"/>
    </row>
    <row r="51" spans="2:7" ht="15.75" x14ac:dyDescent="0.25">
      <c r="B51" s="4">
        <v>16</v>
      </c>
      <c r="C51" s="6" t="s">
        <v>109</v>
      </c>
      <c r="D51" s="8"/>
      <c r="E51" s="4"/>
      <c r="F51" s="4"/>
      <c r="G51" s="4"/>
    </row>
    <row r="52" spans="2:7" ht="15.75" x14ac:dyDescent="0.25">
      <c r="B52" s="4">
        <v>17</v>
      </c>
      <c r="C52" s="8" t="s">
        <v>25</v>
      </c>
      <c r="D52" s="8"/>
      <c r="E52" s="4"/>
      <c r="F52" s="4"/>
      <c r="G52" s="4"/>
    </row>
    <row r="53" spans="2:7" ht="15.75" x14ac:dyDescent="0.25">
      <c r="B53" s="13"/>
      <c r="D53" s="10" t="s">
        <v>5</v>
      </c>
      <c r="E53" s="5">
        <f>SUM(E36:E52)</f>
        <v>0</v>
      </c>
    </row>
    <row r="54" spans="2:7" x14ac:dyDescent="0.25">
      <c r="B54" s="13"/>
    </row>
    <row r="55" spans="2:7" ht="15.75" x14ac:dyDescent="0.25">
      <c r="B55" s="2"/>
      <c r="C55" s="1" t="s">
        <v>76</v>
      </c>
      <c r="D55" s="1"/>
      <c r="E55" s="2" t="s">
        <v>1</v>
      </c>
      <c r="F55" s="2" t="s">
        <v>2</v>
      </c>
      <c r="G55" s="2" t="s">
        <v>3</v>
      </c>
    </row>
    <row r="56" spans="2:7" ht="15.75" x14ac:dyDescent="0.25">
      <c r="B56" s="4">
        <v>1</v>
      </c>
      <c r="C56" s="6" t="s">
        <v>35</v>
      </c>
      <c r="D56" s="7"/>
      <c r="E56" s="4"/>
      <c r="F56" s="4"/>
      <c r="G56" s="4"/>
    </row>
    <row r="57" spans="2:7" ht="15.75" x14ac:dyDescent="0.25">
      <c r="B57" s="4">
        <v>2</v>
      </c>
      <c r="C57" s="6" t="s">
        <v>53</v>
      </c>
      <c r="D57" s="7"/>
      <c r="E57" s="4"/>
      <c r="F57" s="4"/>
      <c r="G57" s="4"/>
    </row>
    <row r="58" spans="2:7" ht="15.75" x14ac:dyDescent="0.25">
      <c r="B58" s="4">
        <v>3</v>
      </c>
      <c r="C58" s="6" t="s">
        <v>27</v>
      </c>
      <c r="D58" s="7"/>
      <c r="E58" s="4"/>
      <c r="F58" s="4"/>
      <c r="G58" s="4"/>
    </row>
    <row r="59" spans="2:7" ht="15.75" x14ac:dyDescent="0.25">
      <c r="B59" s="4">
        <v>4</v>
      </c>
      <c r="C59" s="6" t="s">
        <v>32</v>
      </c>
      <c r="D59" s="7"/>
      <c r="E59" s="4"/>
      <c r="F59" s="4"/>
      <c r="G59" s="4"/>
    </row>
    <row r="60" spans="2:7" ht="15.75" x14ac:dyDescent="0.25">
      <c r="B60" s="4">
        <v>5</v>
      </c>
      <c r="C60" s="6" t="s">
        <v>31</v>
      </c>
      <c r="D60" s="7"/>
      <c r="E60" s="4"/>
      <c r="F60" s="4"/>
      <c r="G60" s="4"/>
    </row>
    <row r="61" spans="2:7" ht="15.75" x14ac:dyDescent="0.25">
      <c r="B61" s="4">
        <v>6</v>
      </c>
      <c r="C61" s="6" t="s">
        <v>29</v>
      </c>
      <c r="D61" s="7"/>
      <c r="E61" s="4"/>
      <c r="F61" s="4"/>
      <c r="G61" s="4"/>
    </row>
    <row r="62" spans="2:7" ht="15.75" x14ac:dyDescent="0.25">
      <c r="B62" s="4">
        <v>7</v>
      </c>
      <c r="C62" s="8" t="s">
        <v>30</v>
      </c>
      <c r="D62" s="8"/>
      <c r="E62" s="4"/>
      <c r="F62" s="4"/>
      <c r="G62" s="4"/>
    </row>
    <row r="63" spans="2:7" ht="15.75" x14ac:dyDescent="0.25">
      <c r="B63" s="4">
        <v>8</v>
      </c>
      <c r="C63" s="8" t="s">
        <v>28</v>
      </c>
      <c r="D63" s="8"/>
      <c r="E63" s="4"/>
      <c r="F63" s="4"/>
      <c r="G63" s="4"/>
    </row>
    <row r="64" spans="2:7" ht="15.75" x14ac:dyDescent="0.25">
      <c r="B64" s="4">
        <v>8</v>
      </c>
      <c r="C64" s="8" t="s">
        <v>52</v>
      </c>
      <c r="D64" s="8"/>
      <c r="E64" s="4"/>
      <c r="F64" s="4"/>
      <c r="G64" s="4"/>
    </row>
    <row r="65" spans="2:7" ht="15.75" x14ac:dyDescent="0.25">
      <c r="B65" s="4">
        <v>9</v>
      </c>
      <c r="C65" s="8" t="s">
        <v>56</v>
      </c>
      <c r="D65" s="8"/>
      <c r="E65" s="4"/>
      <c r="F65" s="4"/>
      <c r="G65" s="4"/>
    </row>
    <row r="66" spans="2:7" ht="15.75" x14ac:dyDescent="0.25">
      <c r="B66" s="4">
        <v>10</v>
      </c>
      <c r="C66" s="8" t="s">
        <v>48</v>
      </c>
      <c r="D66" s="8"/>
      <c r="E66" s="4"/>
      <c r="F66" s="4"/>
      <c r="G66" s="4"/>
    </row>
    <row r="67" spans="2:7" ht="15.75" x14ac:dyDescent="0.25">
      <c r="B67" s="4">
        <v>11</v>
      </c>
      <c r="C67" s="8" t="s">
        <v>34</v>
      </c>
      <c r="D67" s="8"/>
      <c r="E67" s="4"/>
      <c r="F67" s="4"/>
      <c r="G67" s="4"/>
    </row>
    <row r="68" spans="2:7" ht="15.75" x14ac:dyDescent="0.25">
      <c r="B68" s="4">
        <v>12</v>
      </c>
      <c r="C68" s="34" t="s">
        <v>33</v>
      </c>
      <c r="E68" s="4"/>
      <c r="F68" s="4"/>
      <c r="G68" s="4"/>
    </row>
    <row r="69" spans="2:7" ht="15.75" x14ac:dyDescent="0.25">
      <c r="B69" s="4">
        <v>13</v>
      </c>
      <c r="C69" s="8"/>
      <c r="D69" s="8"/>
      <c r="E69" s="4"/>
      <c r="F69" s="4"/>
      <c r="G69" s="4"/>
    </row>
    <row r="70" spans="2:7" ht="15.75" x14ac:dyDescent="0.25">
      <c r="B70" s="4">
        <v>14</v>
      </c>
      <c r="C70" s="8"/>
      <c r="D70" s="8"/>
      <c r="E70" s="4"/>
      <c r="F70" s="4"/>
      <c r="G70" s="4"/>
    </row>
    <row r="71" spans="2:7" ht="15.75" x14ac:dyDescent="0.25">
      <c r="B71" s="4">
        <v>15</v>
      </c>
      <c r="C71" s="8"/>
      <c r="D71" s="8"/>
      <c r="E71" s="4"/>
      <c r="F71" s="4"/>
      <c r="G71" s="4"/>
    </row>
    <row r="72" spans="2:7" ht="15.75" x14ac:dyDescent="0.25">
      <c r="B72" s="13"/>
      <c r="D72" s="10" t="s">
        <v>5</v>
      </c>
      <c r="E72" s="5">
        <f>SUM(E56:E71)</f>
        <v>0</v>
      </c>
    </row>
    <row r="73" spans="2:7" x14ac:dyDescent="0.25">
      <c r="B73" s="13"/>
    </row>
    <row r="74" spans="2:7" ht="15.75" x14ac:dyDescent="0.25">
      <c r="B74" s="2"/>
      <c r="C74" s="1" t="s">
        <v>77</v>
      </c>
      <c r="D74" s="1"/>
      <c r="E74" s="2" t="s">
        <v>1</v>
      </c>
      <c r="F74" s="2" t="s">
        <v>2</v>
      </c>
      <c r="G74" s="2" t="s">
        <v>3</v>
      </c>
    </row>
    <row r="75" spans="2:7" ht="15.75" x14ac:dyDescent="0.25">
      <c r="B75" s="4">
        <v>1</v>
      </c>
      <c r="C75" s="8" t="s">
        <v>36</v>
      </c>
      <c r="D75" s="7"/>
      <c r="E75" s="4"/>
      <c r="F75" s="4"/>
      <c r="G75" s="4"/>
    </row>
    <row r="76" spans="2:7" ht="15.75" x14ac:dyDescent="0.25">
      <c r="B76" s="4">
        <v>2</v>
      </c>
      <c r="C76" s="6" t="s">
        <v>54</v>
      </c>
      <c r="D76" s="7"/>
      <c r="E76" s="4"/>
      <c r="F76" s="4"/>
      <c r="G76" s="4"/>
    </row>
    <row r="77" spans="2:7" ht="15.75" x14ac:dyDescent="0.25">
      <c r="B77" s="4">
        <v>3</v>
      </c>
      <c r="C77" s="6" t="s">
        <v>37</v>
      </c>
      <c r="D77" s="7"/>
      <c r="E77" s="4"/>
      <c r="F77" s="4"/>
      <c r="G77" s="4"/>
    </row>
    <row r="78" spans="2:7" ht="15.75" x14ac:dyDescent="0.25">
      <c r="B78" s="4">
        <v>4</v>
      </c>
      <c r="C78" s="8" t="s">
        <v>40</v>
      </c>
      <c r="D78" s="7"/>
      <c r="E78" s="4"/>
      <c r="F78" s="4"/>
      <c r="G78" s="4"/>
    </row>
    <row r="79" spans="2:7" ht="15.75" x14ac:dyDescent="0.25">
      <c r="B79" s="4">
        <v>5</v>
      </c>
      <c r="C79" s="6" t="s">
        <v>39</v>
      </c>
      <c r="D79" s="7"/>
      <c r="E79" s="4"/>
      <c r="F79" s="4"/>
      <c r="G79" s="4"/>
    </row>
    <row r="80" spans="2:7" ht="15.75" x14ac:dyDescent="0.25">
      <c r="B80" s="4">
        <v>6</v>
      </c>
      <c r="C80" s="6" t="s">
        <v>41</v>
      </c>
      <c r="D80" s="7"/>
      <c r="E80" s="4"/>
      <c r="F80" s="4"/>
      <c r="G80" s="4"/>
    </row>
    <row r="81" spans="2:7" ht="15.75" x14ac:dyDescent="0.25">
      <c r="B81" s="4">
        <v>7</v>
      </c>
      <c r="C81" s="8" t="s">
        <v>38</v>
      </c>
      <c r="D81" s="8"/>
      <c r="E81" s="4"/>
      <c r="F81" s="4"/>
      <c r="G81" s="4"/>
    </row>
    <row r="82" spans="2:7" ht="15.75" x14ac:dyDescent="0.25">
      <c r="B82" s="4">
        <v>8</v>
      </c>
      <c r="C82" s="6" t="s">
        <v>95</v>
      </c>
      <c r="D82" s="7"/>
      <c r="E82" s="4"/>
      <c r="F82" s="4"/>
      <c r="G82" s="4"/>
    </row>
    <row r="83" spans="2:7" ht="15.75" x14ac:dyDescent="0.25">
      <c r="B83" s="4">
        <v>9</v>
      </c>
      <c r="C83" s="8" t="s">
        <v>96</v>
      </c>
      <c r="D83" s="8"/>
      <c r="E83" s="4"/>
      <c r="F83" s="4"/>
      <c r="G83" s="4"/>
    </row>
    <row r="84" spans="2:7" ht="15.75" x14ac:dyDescent="0.25">
      <c r="B84" s="4">
        <v>10</v>
      </c>
      <c r="C84" s="8"/>
      <c r="D84" s="8"/>
      <c r="E84" s="4"/>
      <c r="F84" s="4"/>
      <c r="G84" s="4"/>
    </row>
    <row r="85" spans="2:7" ht="15.75" x14ac:dyDescent="0.25">
      <c r="B85" s="13"/>
      <c r="D85" s="10" t="s">
        <v>5</v>
      </c>
      <c r="E85" s="5">
        <f>SUM(E75:E84)</f>
        <v>0</v>
      </c>
      <c r="F85" s="5"/>
      <c r="G85" s="5"/>
    </row>
    <row r="86" spans="2:7" x14ac:dyDescent="0.25">
      <c r="B86" s="13"/>
    </row>
    <row r="87" spans="2:7" ht="15.75" x14ac:dyDescent="0.25">
      <c r="B87" s="13"/>
      <c r="C87" s="1"/>
      <c r="E87" s="2"/>
      <c r="F87" s="2"/>
      <c r="G87" s="2"/>
    </row>
    <row r="90" spans="2:7" x14ac:dyDescent="0.25">
      <c r="B90" s="18" t="s">
        <v>110</v>
      </c>
      <c r="C90" s="18"/>
      <c r="D90" s="18"/>
      <c r="E90" s="18"/>
    </row>
    <row r="91" spans="2:7" ht="15.75" x14ac:dyDescent="0.25">
      <c r="B91" s="3" t="s">
        <v>111</v>
      </c>
      <c r="C91" s="3"/>
      <c r="D9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D0F-B5AA-4158-97BA-05386203E4A4}">
  <dimension ref="B62:G151"/>
  <sheetViews>
    <sheetView topLeftCell="A61" workbookViewId="0">
      <selection activeCell="K84" sqref="K84"/>
    </sheetView>
  </sheetViews>
  <sheetFormatPr defaultRowHeight="15" x14ac:dyDescent="0.25"/>
  <cols>
    <col min="1" max="1" width="4.5703125" customWidth="1"/>
  </cols>
  <sheetData>
    <row r="62" spans="3:7" ht="15.75" x14ac:dyDescent="0.25">
      <c r="C62" s="1" t="s">
        <v>121</v>
      </c>
    </row>
    <row r="64" spans="3:7" ht="15.75" x14ac:dyDescent="0.25">
      <c r="C64" s="1" t="s">
        <v>101</v>
      </c>
      <c r="E64" s="2" t="s">
        <v>1</v>
      </c>
      <c r="F64" s="2" t="s">
        <v>2</v>
      </c>
      <c r="G64" s="2" t="s">
        <v>3</v>
      </c>
    </row>
    <row r="65" spans="2:7" ht="15.75" x14ac:dyDescent="0.25">
      <c r="B65" s="4">
        <v>1</v>
      </c>
      <c r="C65" s="8" t="s">
        <v>102</v>
      </c>
      <c r="D65" s="8"/>
      <c r="E65" s="4"/>
      <c r="F65" s="4"/>
      <c r="G65" s="4"/>
    </row>
    <row r="66" spans="2:7" ht="15.75" x14ac:dyDescent="0.25">
      <c r="B66" s="4">
        <v>2</v>
      </c>
      <c r="C66" s="8" t="s">
        <v>103</v>
      </c>
      <c r="D66" s="8"/>
      <c r="E66" s="4"/>
      <c r="F66" s="4"/>
      <c r="G66" s="4"/>
    </row>
    <row r="67" spans="2:7" ht="15.75" x14ac:dyDescent="0.25">
      <c r="B67" s="4" t="s">
        <v>118</v>
      </c>
      <c r="C67" s="8" t="s">
        <v>119</v>
      </c>
      <c r="D67" s="8"/>
      <c r="E67" s="4"/>
      <c r="F67" s="4"/>
      <c r="G67" s="4"/>
    </row>
    <row r="68" spans="2:7" ht="15.75" x14ac:dyDescent="0.25">
      <c r="B68" s="5"/>
      <c r="C68" s="3"/>
      <c r="D68" s="3"/>
      <c r="E68" s="5">
        <f>SUM(E65:E66)</f>
        <v>0</v>
      </c>
      <c r="F68" s="5"/>
      <c r="G68" s="5"/>
    </row>
    <row r="70" spans="2:7" ht="15.75" x14ac:dyDescent="0.25">
      <c r="B70" s="1"/>
      <c r="C70" s="1" t="s">
        <v>0</v>
      </c>
      <c r="D70" s="1"/>
      <c r="E70" s="2" t="s">
        <v>1</v>
      </c>
      <c r="F70" s="2" t="s">
        <v>2</v>
      </c>
      <c r="G70" s="2" t="s">
        <v>3</v>
      </c>
    </row>
    <row r="71" spans="2:7" ht="15.75" x14ac:dyDescent="0.25">
      <c r="B71" s="4">
        <v>1</v>
      </c>
      <c r="C71" s="6" t="s">
        <v>6</v>
      </c>
      <c r="D71" s="7"/>
      <c r="E71" s="4"/>
      <c r="F71" s="4"/>
      <c r="G71" s="4"/>
    </row>
    <row r="72" spans="2:7" ht="15.75" x14ac:dyDescent="0.25">
      <c r="B72" s="4">
        <v>2</v>
      </c>
      <c r="C72" s="6" t="s">
        <v>4</v>
      </c>
      <c r="D72" s="7"/>
      <c r="E72" s="4"/>
      <c r="F72" s="4"/>
      <c r="G72" s="4"/>
    </row>
    <row r="73" spans="2:7" ht="15.75" x14ac:dyDescent="0.25">
      <c r="B73" s="4">
        <v>3</v>
      </c>
      <c r="C73" s="8" t="s">
        <v>71</v>
      </c>
      <c r="D73" s="8"/>
      <c r="E73" s="4"/>
      <c r="F73" s="4"/>
      <c r="G73" s="4"/>
    </row>
    <row r="74" spans="2:7" ht="15.75" x14ac:dyDescent="0.25">
      <c r="B74" s="4">
        <v>4</v>
      </c>
      <c r="C74" s="8" t="s">
        <v>46</v>
      </c>
      <c r="D74" s="8"/>
      <c r="E74" s="4"/>
      <c r="F74" s="4"/>
      <c r="G74" s="4"/>
    </row>
    <row r="75" spans="2:7" ht="15.75" x14ac:dyDescent="0.25">
      <c r="B75" s="4">
        <v>5</v>
      </c>
      <c r="C75" s="8"/>
      <c r="D75" s="8"/>
      <c r="E75" s="4"/>
      <c r="F75" s="4"/>
      <c r="G75" s="4"/>
    </row>
    <row r="76" spans="2:7" ht="15.75" x14ac:dyDescent="0.25">
      <c r="B76" s="4">
        <v>6</v>
      </c>
      <c r="C76" s="8"/>
      <c r="D76" s="8"/>
      <c r="E76" s="4"/>
      <c r="F76" s="4"/>
      <c r="G76" s="4"/>
    </row>
    <row r="77" spans="2:7" ht="15.75" x14ac:dyDescent="0.25">
      <c r="B77" s="13"/>
      <c r="E77" s="5">
        <f>SUM(E71:E76)</f>
        <v>0</v>
      </c>
    </row>
    <row r="78" spans="2:7" ht="15.75" x14ac:dyDescent="0.25">
      <c r="B78" s="13"/>
      <c r="E78" s="3"/>
      <c r="F78" s="3"/>
      <c r="G78" s="3"/>
    </row>
    <row r="79" spans="2:7" ht="15.75" x14ac:dyDescent="0.25">
      <c r="B79" s="5"/>
      <c r="C79" s="1" t="s">
        <v>78</v>
      </c>
      <c r="E79" s="2" t="s">
        <v>1</v>
      </c>
      <c r="F79" s="2" t="s">
        <v>2</v>
      </c>
      <c r="G79" s="2" t="s">
        <v>3</v>
      </c>
    </row>
    <row r="80" spans="2:7" ht="15.75" x14ac:dyDescent="0.25">
      <c r="B80" s="4">
        <v>1</v>
      </c>
      <c r="C80" s="8" t="s">
        <v>7</v>
      </c>
      <c r="D80" s="8"/>
      <c r="E80" s="4"/>
      <c r="F80" s="4"/>
      <c r="G80" s="4"/>
    </row>
    <row r="81" spans="2:7" ht="15.75" x14ac:dyDescent="0.25">
      <c r="B81" s="4">
        <v>2</v>
      </c>
      <c r="C81" s="8" t="s">
        <v>8</v>
      </c>
      <c r="D81" s="8"/>
      <c r="E81" s="4"/>
      <c r="F81" s="4"/>
      <c r="G81" s="4"/>
    </row>
    <row r="82" spans="2:7" ht="15.75" x14ac:dyDescent="0.25">
      <c r="B82" s="4">
        <v>3</v>
      </c>
      <c r="C82" s="8"/>
      <c r="D82" s="11"/>
      <c r="E82" s="4"/>
      <c r="F82" s="4"/>
      <c r="G82" s="4"/>
    </row>
    <row r="83" spans="2:7" ht="15.75" x14ac:dyDescent="0.25">
      <c r="B83" s="4">
        <v>4</v>
      </c>
      <c r="C83" s="8"/>
      <c r="D83" s="8"/>
      <c r="E83" s="4"/>
      <c r="F83" s="4"/>
      <c r="G83" s="4"/>
    </row>
    <row r="84" spans="2:7" ht="15.75" x14ac:dyDescent="0.25">
      <c r="B84" s="13"/>
      <c r="D84" s="10" t="s">
        <v>5</v>
      </c>
      <c r="E84" s="5">
        <f>SUM(E80:E83)</f>
        <v>0</v>
      </c>
    </row>
    <row r="85" spans="2:7" ht="15.75" x14ac:dyDescent="0.25">
      <c r="B85" s="13"/>
      <c r="D85" s="10"/>
    </row>
    <row r="86" spans="2:7" ht="15.75" x14ac:dyDescent="0.25">
      <c r="B86" s="13"/>
      <c r="C86" s="1" t="s">
        <v>79</v>
      </c>
      <c r="E86" s="2" t="s">
        <v>1</v>
      </c>
      <c r="F86" s="2" t="s">
        <v>2</v>
      </c>
      <c r="G86" s="2" t="s">
        <v>3</v>
      </c>
    </row>
    <row r="87" spans="2:7" ht="15.75" x14ac:dyDescent="0.25">
      <c r="B87" s="4">
        <v>1</v>
      </c>
      <c r="C87" s="8" t="s">
        <v>9</v>
      </c>
      <c r="D87" s="8"/>
      <c r="E87" s="4"/>
      <c r="F87" s="4"/>
      <c r="G87" s="4"/>
    </row>
    <row r="88" spans="2:7" ht="15.75" x14ac:dyDescent="0.25">
      <c r="B88" s="4">
        <v>2</v>
      </c>
      <c r="C88" s="8" t="s">
        <v>13</v>
      </c>
      <c r="D88" s="8"/>
      <c r="E88" s="4"/>
      <c r="F88" s="4"/>
      <c r="G88" s="4"/>
    </row>
    <row r="89" spans="2:7" ht="15.75" x14ac:dyDescent="0.25">
      <c r="B89" s="4">
        <v>3</v>
      </c>
      <c r="C89" s="8" t="s">
        <v>10</v>
      </c>
      <c r="D89" s="8"/>
      <c r="E89" s="4"/>
      <c r="F89" s="4"/>
      <c r="G89" s="4"/>
    </row>
    <row r="90" spans="2:7" ht="15.75" x14ac:dyDescent="0.25">
      <c r="B90" s="4">
        <v>4</v>
      </c>
      <c r="C90" s="8" t="s">
        <v>12</v>
      </c>
      <c r="D90" s="8"/>
      <c r="E90" s="4"/>
      <c r="F90" s="4"/>
      <c r="G90" s="4"/>
    </row>
    <row r="91" spans="2:7" ht="15.75" x14ac:dyDescent="0.25">
      <c r="B91" s="4">
        <v>5</v>
      </c>
      <c r="C91" s="3" t="s">
        <v>11</v>
      </c>
      <c r="E91" s="4"/>
      <c r="F91" s="4"/>
      <c r="G91" s="4"/>
    </row>
    <row r="92" spans="2:7" ht="15.75" x14ac:dyDescent="0.25">
      <c r="B92" s="4"/>
      <c r="C92" s="8"/>
      <c r="D92" s="8"/>
      <c r="E92" s="4"/>
      <c r="F92" s="4"/>
      <c r="G92" s="4"/>
    </row>
    <row r="93" spans="2:7" ht="15.75" x14ac:dyDescent="0.25">
      <c r="B93" s="13"/>
      <c r="D93" s="10" t="s">
        <v>5</v>
      </c>
      <c r="E93" s="5">
        <f>SUM(E87:E92)</f>
        <v>0</v>
      </c>
    </row>
    <row r="94" spans="2:7" x14ac:dyDescent="0.25">
      <c r="B94" s="13"/>
    </row>
    <row r="95" spans="2:7" ht="15.75" x14ac:dyDescent="0.25">
      <c r="B95" s="2"/>
      <c r="C95" s="1" t="s">
        <v>14</v>
      </c>
      <c r="D95" s="1"/>
      <c r="E95" s="2" t="s">
        <v>1</v>
      </c>
      <c r="F95" s="2" t="s">
        <v>2</v>
      </c>
      <c r="G95" s="2" t="s">
        <v>3</v>
      </c>
    </row>
    <row r="96" spans="2:7" ht="15.75" x14ac:dyDescent="0.25">
      <c r="B96" s="4">
        <v>1</v>
      </c>
      <c r="C96" s="6" t="s">
        <v>22</v>
      </c>
      <c r="D96" s="7"/>
      <c r="E96" s="4"/>
      <c r="F96" s="4"/>
      <c r="G96" s="4"/>
    </row>
    <row r="97" spans="2:7" ht="15.75" x14ac:dyDescent="0.25">
      <c r="B97" s="4">
        <v>2</v>
      </c>
      <c r="C97" s="6" t="s">
        <v>68</v>
      </c>
      <c r="D97" s="7"/>
      <c r="E97" s="4"/>
      <c r="F97" s="4"/>
      <c r="G97" s="4"/>
    </row>
    <row r="98" spans="2:7" ht="15.75" x14ac:dyDescent="0.25">
      <c r="B98" s="4">
        <v>3</v>
      </c>
      <c r="C98" s="6" t="s">
        <v>15</v>
      </c>
      <c r="D98" s="7"/>
      <c r="E98" s="4"/>
      <c r="F98" s="4"/>
      <c r="G98" s="4"/>
    </row>
    <row r="99" spans="2:7" ht="15.75" x14ac:dyDescent="0.25">
      <c r="B99" s="4">
        <v>4</v>
      </c>
      <c r="C99" s="6" t="s">
        <v>19</v>
      </c>
      <c r="D99" s="7"/>
      <c r="E99" s="4"/>
      <c r="F99" s="4"/>
      <c r="G99" s="4"/>
    </row>
    <row r="100" spans="2:7" ht="15.75" x14ac:dyDescent="0.25">
      <c r="B100" s="4">
        <v>5</v>
      </c>
      <c r="C100" s="6" t="s">
        <v>16</v>
      </c>
      <c r="D100" s="7"/>
      <c r="E100" s="4"/>
      <c r="F100" s="4"/>
      <c r="G100" s="4"/>
    </row>
    <row r="101" spans="2:7" ht="15.75" x14ac:dyDescent="0.25">
      <c r="B101" s="4">
        <v>6</v>
      </c>
      <c r="C101" s="6" t="s">
        <v>18</v>
      </c>
      <c r="D101" s="7"/>
      <c r="E101" s="4"/>
      <c r="F101" s="4"/>
      <c r="G101" s="4"/>
    </row>
    <row r="102" spans="2:7" ht="15.75" x14ac:dyDescent="0.25">
      <c r="B102" s="4">
        <v>7</v>
      </c>
      <c r="C102" s="9" t="s">
        <v>51</v>
      </c>
      <c r="D102" s="7"/>
      <c r="E102" s="4"/>
      <c r="F102" s="4"/>
      <c r="G102" s="4"/>
    </row>
    <row r="103" spans="2:7" ht="15.75" x14ac:dyDescent="0.25">
      <c r="B103" s="4">
        <v>8</v>
      </c>
      <c r="C103" s="6" t="s">
        <v>17</v>
      </c>
      <c r="D103" s="7"/>
      <c r="E103" s="4"/>
      <c r="F103" s="4"/>
      <c r="G103" s="4"/>
    </row>
    <row r="104" spans="2:7" ht="15.75" x14ac:dyDescent="0.25">
      <c r="B104" s="4">
        <v>9</v>
      </c>
      <c r="C104" s="6" t="s">
        <v>55</v>
      </c>
      <c r="D104" s="7"/>
      <c r="E104" s="4"/>
      <c r="F104" s="4"/>
      <c r="G104" s="4"/>
    </row>
    <row r="105" spans="2:7" ht="15.75" x14ac:dyDescent="0.25">
      <c r="B105" s="4">
        <v>10</v>
      </c>
      <c r="C105" s="6" t="s">
        <v>80</v>
      </c>
      <c r="D105" s="7"/>
      <c r="E105" s="4"/>
      <c r="F105" s="4"/>
      <c r="G105" s="4"/>
    </row>
    <row r="106" spans="2:7" ht="15.75" x14ac:dyDescent="0.25">
      <c r="B106" s="4">
        <v>11</v>
      </c>
      <c r="C106" s="6" t="s">
        <v>23</v>
      </c>
      <c r="D106" s="7"/>
      <c r="E106" s="4"/>
      <c r="F106" s="4"/>
      <c r="G106" s="4"/>
    </row>
    <row r="107" spans="2:7" ht="15.75" x14ac:dyDescent="0.25">
      <c r="B107" s="4">
        <v>12</v>
      </c>
      <c r="C107" s="6" t="s">
        <v>107</v>
      </c>
      <c r="D107" s="7"/>
      <c r="E107" s="4"/>
      <c r="F107" s="4"/>
      <c r="G107" s="4"/>
    </row>
    <row r="108" spans="2:7" ht="15.75" x14ac:dyDescent="0.25">
      <c r="B108" s="4">
        <v>13</v>
      </c>
      <c r="C108" s="8" t="s">
        <v>20</v>
      </c>
      <c r="D108" s="8"/>
      <c r="E108" s="4"/>
      <c r="F108" s="4"/>
      <c r="G108" s="4"/>
    </row>
    <row r="109" spans="2:7" ht="15.75" x14ac:dyDescent="0.25">
      <c r="B109" s="4">
        <v>14</v>
      </c>
      <c r="C109" s="8" t="s">
        <v>26</v>
      </c>
      <c r="D109" s="8"/>
      <c r="E109" s="4"/>
      <c r="F109" s="4"/>
      <c r="G109" s="4"/>
    </row>
    <row r="110" spans="2:7" ht="15.75" x14ac:dyDescent="0.25">
      <c r="B110" s="4">
        <v>15</v>
      </c>
      <c r="C110" s="8" t="s">
        <v>108</v>
      </c>
      <c r="D110" s="8"/>
      <c r="E110" s="4"/>
      <c r="F110" s="4"/>
      <c r="G110" s="4"/>
    </row>
    <row r="111" spans="2:7" ht="15.75" x14ac:dyDescent="0.25">
      <c r="B111" s="4">
        <v>16</v>
      </c>
      <c r="C111" s="6" t="s">
        <v>109</v>
      </c>
      <c r="D111" s="8"/>
      <c r="E111" s="4"/>
      <c r="F111" s="4"/>
      <c r="G111" s="4"/>
    </row>
    <row r="112" spans="2:7" ht="15.75" x14ac:dyDescent="0.25">
      <c r="B112" s="4">
        <v>17</v>
      </c>
      <c r="C112" s="8" t="s">
        <v>25</v>
      </c>
      <c r="D112" s="8"/>
      <c r="E112" s="4"/>
      <c r="F112" s="4"/>
      <c r="G112" s="4"/>
    </row>
    <row r="113" spans="2:7" ht="15.75" x14ac:dyDescent="0.25">
      <c r="B113" s="13"/>
      <c r="D113" s="10" t="s">
        <v>5</v>
      </c>
      <c r="E113" s="5">
        <f>SUM(E96:E112)</f>
        <v>0</v>
      </c>
    </row>
    <row r="114" spans="2:7" x14ac:dyDescent="0.25">
      <c r="B114" s="13"/>
    </row>
    <row r="115" spans="2:7" ht="15.75" x14ac:dyDescent="0.25">
      <c r="B115" s="2"/>
      <c r="C115" s="1" t="s">
        <v>76</v>
      </c>
      <c r="D115" s="1"/>
      <c r="E115" s="2" t="s">
        <v>1</v>
      </c>
      <c r="F115" s="2" t="s">
        <v>2</v>
      </c>
      <c r="G115" s="2" t="s">
        <v>3</v>
      </c>
    </row>
    <row r="116" spans="2:7" ht="15.75" x14ac:dyDescent="0.25">
      <c r="B116" s="4">
        <v>1</v>
      </c>
      <c r="C116" s="6" t="s">
        <v>35</v>
      </c>
      <c r="D116" s="7"/>
      <c r="E116" s="4"/>
      <c r="F116" s="4"/>
      <c r="G116" s="4"/>
    </row>
    <row r="117" spans="2:7" ht="15.75" x14ac:dyDescent="0.25">
      <c r="B117" s="4">
        <v>2</v>
      </c>
      <c r="C117" s="6" t="s">
        <v>53</v>
      </c>
      <c r="D117" s="7"/>
      <c r="E117" s="4"/>
      <c r="F117" s="4"/>
      <c r="G117" s="4"/>
    </row>
    <row r="118" spans="2:7" ht="15.75" x14ac:dyDescent="0.25">
      <c r="B118" s="4">
        <v>3</v>
      </c>
      <c r="C118" s="6" t="s">
        <v>27</v>
      </c>
      <c r="D118" s="7"/>
      <c r="E118" s="4"/>
      <c r="F118" s="4"/>
      <c r="G118" s="4"/>
    </row>
    <row r="119" spans="2:7" ht="15.75" x14ac:dyDescent="0.25">
      <c r="B119" s="4">
        <v>4</v>
      </c>
      <c r="C119" s="6" t="s">
        <v>32</v>
      </c>
      <c r="D119" s="7"/>
      <c r="E119" s="4"/>
      <c r="F119" s="4"/>
      <c r="G119" s="4"/>
    </row>
    <row r="120" spans="2:7" ht="15.75" x14ac:dyDescent="0.25">
      <c r="B120" s="4">
        <v>5</v>
      </c>
      <c r="C120" s="6" t="s">
        <v>31</v>
      </c>
      <c r="D120" s="7"/>
      <c r="E120" s="4"/>
      <c r="F120" s="4"/>
      <c r="G120" s="4"/>
    </row>
    <row r="121" spans="2:7" ht="15.75" x14ac:dyDescent="0.25">
      <c r="B121" s="4">
        <v>6</v>
      </c>
      <c r="C121" s="6" t="s">
        <v>29</v>
      </c>
      <c r="D121" s="7"/>
      <c r="E121" s="4"/>
      <c r="F121" s="4"/>
      <c r="G121" s="4"/>
    </row>
    <row r="122" spans="2:7" ht="15.75" x14ac:dyDescent="0.25">
      <c r="B122" s="4">
        <v>7</v>
      </c>
      <c r="C122" s="8" t="s">
        <v>30</v>
      </c>
      <c r="D122" s="8"/>
      <c r="E122" s="4"/>
      <c r="F122" s="4"/>
      <c r="G122" s="4"/>
    </row>
    <row r="123" spans="2:7" ht="15.75" x14ac:dyDescent="0.25">
      <c r="B123" s="4">
        <v>8</v>
      </c>
      <c r="C123" s="8" t="s">
        <v>28</v>
      </c>
      <c r="D123" s="8"/>
      <c r="E123" s="4"/>
      <c r="F123" s="4"/>
      <c r="G123" s="4"/>
    </row>
    <row r="124" spans="2:7" ht="15.75" x14ac:dyDescent="0.25">
      <c r="B124" s="4">
        <v>8</v>
      </c>
      <c r="C124" s="8" t="s">
        <v>52</v>
      </c>
      <c r="D124" s="8"/>
      <c r="E124" s="4"/>
      <c r="F124" s="4"/>
      <c r="G124" s="4"/>
    </row>
    <row r="125" spans="2:7" ht="15.75" x14ac:dyDescent="0.25">
      <c r="B125" s="4">
        <v>9</v>
      </c>
      <c r="C125" s="8" t="s">
        <v>56</v>
      </c>
      <c r="D125" s="8"/>
      <c r="E125" s="4"/>
      <c r="F125" s="4"/>
      <c r="G125" s="4"/>
    </row>
    <row r="126" spans="2:7" ht="15.75" x14ac:dyDescent="0.25">
      <c r="B126" s="4">
        <v>10</v>
      </c>
      <c r="C126" s="8" t="s">
        <v>48</v>
      </c>
      <c r="D126" s="8"/>
      <c r="E126" s="4"/>
      <c r="F126" s="4"/>
      <c r="G126" s="4"/>
    </row>
    <row r="127" spans="2:7" ht="15.75" x14ac:dyDescent="0.25">
      <c r="B127" s="4">
        <v>11</v>
      </c>
      <c r="C127" s="8" t="s">
        <v>34</v>
      </c>
      <c r="D127" s="8"/>
      <c r="E127" s="4"/>
      <c r="F127" s="4"/>
      <c r="G127" s="4"/>
    </row>
    <row r="128" spans="2:7" ht="15.75" x14ac:dyDescent="0.25">
      <c r="B128" s="4">
        <v>12</v>
      </c>
      <c r="C128" s="34" t="s">
        <v>33</v>
      </c>
      <c r="E128" s="4"/>
      <c r="F128" s="4"/>
      <c r="G128" s="4"/>
    </row>
    <row r="129" spans="2:7" ht="15.75" x14ac:dyDescent="0.25">
      <c r="B129" s="4">
        <v>13</v>
      </c>
      <c r="C129" s="8"/>
      <c r="D129" s="8"/>
      <c r="E129" s="4"/>
      <c r="F129" s="4"/>
      <c r="G129" s="4"/>
    </row>
    <row r="130" spans="2:7" ht="15.75" x14ac:dyDescent="0.25">
      <c r="B130" s="4">
        <v>14</v>
      </c>
      <c r="C130" s="8"/>
      <c r="D130" s="8"/>
      <c r="E130" s="4"/>
      <c r="F130" s="4"/>
      <c r="G130" s="4"/>
    </row>
    <row r="131" spans="2:7" ht="15.75" x14ac:dyDescent="0.25">
      <c r="B131" s="4">
        <v>15</v>
      </c>
      <c r="C131" s="8"/>
      <c r="D131" s="8"/>
      <c r="E131" s="4"/>
      <c r="F131" s="4"/>
      <c r="G131" s="4"/>
    </row>
    <row r="132" spans="2:7" ht="15.75" x14ac:dyDescent="0.25">
      <c r="B132" s="13"/>
      <c r="D132" s="10" t="s">
        <v>5</v>
      </c>
      <c r="E132" s="5">
        <f>SUM(E116:E131)</f>
        <v>0</v>
      </c>
    </row>
    <row r="133" spans="2:7" x14ac:dyDescent="0.25">
      <c r="B133" s="13"/>
    </row>
    <row r="134" spans="2:7" ht="15.75" x14ac:dyDescent="0.25">
      <c r="B134" s="2"/>
      <c r="C134" s="1" t="s">
        <v>77</v>
      </c>
      <c r="D134" s="1"/>
      <c r="E134" s="2" t="s">
        <v>1</v>
      </c>
      <c r="F134" s="2" t="s">
        <v>2</v>
      </c>
      <c r="G134" s="2" t="s">
        <v>3</v>
      </c>
    </row>
    <row r="135" spans="2:7" ht="15.75" x14ac:dyDescent="0.25">
      <c r="B135" s="4">
        <v>1</v>
      </c>
      <c r="C135" s="8" t="s">
        <v>36</v>
      </c>
      <c r="D135" s="7"/>
      <c r="E135" s="4"/>
      <c r="F135" s="4"/>
      <c r="G135" s="4"/>
    </row>
    <row r="136" spans="2:7" ht="15.75" x14ac:dyDescent="0.25">
      <c r="B136" s="4">
        <v>2</v>
      </c>
      <c r="C136" s="6" t="s">
        <v>54</v>
      </c>
      <c r="D136" s="7"/>
      <c r="E136" s="4"/>
      <c r="F136" s="4"/>
      <c r="G136" s="4"/>
    </row>
    <row r="137" spans="2:7" ht="15.75" x14ac:dyDescent="0.25">
      <c r="B137" s="4">
        <v>3</v>
      </c>
      <c r="C137" s="6" t="s">
        <v>37</v>
      </c>
      <c r="D137" s="7"/>
      <c r="E137" s="4"/>
      <c r="F137" s="4"/>
      <c r="G137" s="4"/>
    </row>
    <row r="138" spans="2:7" ht="15.75" x14ac:dyDescent="0.25">
      <c r="B138" s="4">
        <v>4</v>
      </c>
      <c r="C138" s="8" t="s">
        <v>40</v>
      </c>
      <c r="D138" s="7"/>
      <c r="E138" s="4"/>
      <c r="F138" s="4"/>
      <c r="G138" s="4"/>
    </row>
    <row r="139" spans="2:7" ht="15.75" x14ac:dyDescent="0.25">
      <c r="B139" s="4">
        <v>5</v>
      </c>
      <c r="C139" s="6" t="s">
        <v>39</v>
      </c>
      <c r="D139" s="7"/>
      <c r="E139" s="4"/>
      <c r="F139" s="4"/>
      <c r="G139" s="4"/>
    </row>
    <row r="140" spans="2:7" ht="15.75" x14ac:dyDescent="0.25">
      <c r="B140" s="4">
        <v>6</v>
      </c>
      <c r="C140" s="6" t="s">
        <v>41</v>
      </c>
      <c r="D140" s="7"/>
      <c r="E140" s="4"/>
      <c r="F140" s="4"/>
      <c r="G140" s="4"/>
    </row>
    <row r="141" spans="2:7" ht="15.75" x14ac:dyDescent="0.25">
      <c r="B141" s="4">
        <v>7</v>
      </c>
      <c r="C141" s="8" t="s">
        <v>38</v>
      </c>
      <c r="D141" s="8"/>
      <c r="E141" s="4"/>
      <c r="F141" s="4"/>
      <c r="G141" s="4"/>
    </row>
    <row r="142" spans="2:7" ht="15.75" x14ac:dyDescent="0.25">
      <c r="B142" s="4">
        <v>8</v>
      </c>
      <c r="C142" s="6" t="s">
        <v>95</v>
      </c>
      <c r="D142" s="7"/>
      <c r="E142" s="4"/>
      <c r="F142" s="4"/>
      <c r="G142" s="4"/>
    </row>
    <row r="143" spans="2:7" ht="15.75" x14ac:dyDescent="0.25">
      <c r="B143" s="4">
        <v>9</v>
      </c>
      <c r="C143" s="8" t="s">
        <v>96</v>
      </c>
      <c r="D143" s="8"/>
      <c r="E143" s="4"/>
      <c r="F143" s="4"/>
      <c r="G143" s="4"/>
    </row>
    <row r="144" spans="2:7" ht="15.75" x14ac:dyDescent="0.25">
      <c r="B144" s="4">
        <v>10</v>
      </c>
      <c r="C144" s="8"/>
      <c r="D144" s="8"/>
      <c r="E144" s="4"/>
      <c r="F144" s="4"/>
      <c r="G144" s="4"/>
    </row>
    <row r="145" spans="2:7" ht="15.75" x14ac:dyDescent="0.25">
      <c r="B145" s="13"/>
      <c r="D145" s="10" t="s">
        <v>5</v>
      </c>
      <c r="E145" s="5">
        <f>SUM(E135:E144)</f>
        <v>0</v>
      </c>
      <c r="F145" s="5"/>
      <c r="G145" s="5"/>
    </row>
    <row r="146" spans="2:7" x14ac:dyDescent="0.25">
      <c r="B146" s="13"/>
    </row>
    <row r="147" spans="2:7" ht="15.75" x14ac:dyDescent="0.25">
      <c r="B147" s="13"/>
      <c r="C147" s="1"/>
      <c r="E147" s="2"/>
      <c r="F147" s="2"/>
      <c r="G147" s="2"/>
    </row>
    <row r="150" spans="2:7" x14ac:dyDescent="0.25">
      <c r="B150" s="18" t="s">
        <v>110</v>
      </c>
      <c r="C150" s="18"/>
      <c r="D150" s="18"/>
      <c r="E150" s="18"/>
    </row>
    <row r="151" spans="2:7" ht="15.75" x14ac:dyDescent="0.25">
      <c r="B151" s="3" t="s">
        <v>111</v>
      </c>
      <c r="C151" s="3"/>
      <c r="D15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2:M90"/>
  <sheetViews>
    <sheetView tabSelected="1" workbookViewId="0">
      <selection activeCell="N74" sqref="N74"/>
    </sheetView>
  </sheetViews>
  <sheetFormatPr defaultRowHeight="15" x14ac:dyDescent="0.25"/>
  <cols>
    <col min="1" max="1" width="3.140625" customWidth="1"/>
    <col min="3" max="3" width="14.7109375" customWidth="1"/>
    <col min="4" max="4" width="7.5703125" customWidth="1"/>
    <col min="5" max="5" width="8.28515625" customWidth="1"/>
    <col min="6" max="8" width="8.140625" customWidth="1"/>
    <col min="9" max="9" width="4.5703125" customWidth="1"/>
    <col min="10" max="10" width="4.7109375" customWidth="1"/>
    <col min="11" max="11" width="5.42578125" customWidth="1"/>
    <col min="12" max="12" width="3.5703125" customWidth="1"/>
    <col min="13" max="13" width="3.7109375" customWidth="1"/>
  </cols>
  <sheetData>
    <row r="2" spans="1:11" ht="15.75" x14ac:dyDescent="0.25">
      <c r="B2" s="1" t="s">
        <v>117</v>
      </c>
    </row>
    <row r="4" spans="1:11" ht="15.75" x14ac:dyDescent="0.25">
      <c r="B4" s="3" t="s">
        <v>101</v>
      </c>
      <c r="D4" s="2" t="s">
        <v>43</v>
      </c>
      <c r="E4" s="2" t="s">
        <v>44</v>
      </c>
      <c r="F4" s="2" t="s">
        <v>45</v>
      </c>
      <c r="G4" s="2" t="s">
        <v>115</v>
      </c>
      <c r="H4" s="2" t="s">
        <v>116</v>
      </c>
      <c r="I4" s="2" t="s">
        <v>65</v>
      </c>
      <c r="J4" s="2" t="s">
        <v>66</v>
      </c>
      <c r="K4" s="2" t="s">
        <v>64</v>
      </c>
    </row>
    <row r="5" spans="1:11" ht="15.75" x14ac:dyDescent="0.25">
      <c r="A5" s="4">
        <v>1</v>
      </c>
      <c r="B5" s="8" t="s">
        <v>102</v>
      </c>
      <c r="C5" s="8"/>
      <c r="D5" s="4">
        <v>16</v>
      </c>
      <c r="E5" s="4"/>
      <c r="F5" s="4"/>
      <c r="G5" s="4"/>
      <c r="H5" s="4"/>
      <c r="I5" s="4"/>
      <c r="J5" s="4"/>
      <c r="K5" s="4">
        <v>16</v>
      </c>
    </row>
    <row r="6" spans="1:11" ht="15.75" x14ac:dyDescent="0.25">
      <c r="A6" s="4">
        <v>2</v>
      </c>
      <c r="B6" s="8" t="s">
        <v>103</v>
      </c>
      <c r="C6" s="8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>
        <v>3</v>
      </c>
      <c r="B7" s="8" t="s">
        <v>119</v>
      </c>
      <c r="C7" s="8"/>
      <c r="D7" s="4"/>
      <c r="E7" s="4"/>
      <c r="F7" s="4"/>
      <c r="G7" s="4"/>
      <c r="H7" s="4"/>
      <c r="I7" s="4">
        <v>1</v>
      </c>
      <c r="J7" s="4">
        <v>1</v>
      </c>
      <c r="K7" s="4"/>
    </row>
    <row r="8" spans="1:11" ht="15.75" x14ac:dyDescent="0.25">
      <c r="A8" s="5"/>
      <c r="B8" s="3"/>
      <c r="C8" s="3"/>
      <c r="D8" s="5"/>
      <c r="E8" s="5"/>
      <c r="F8" s="5"/>
      <c r="G8" s="5"/>
      <c r="H8" s="5"/>
      <c r="I8" s="5">
        <f>SUM(I5:I7)</f>
        <v>1</v>
      </c>
      <c r="J8" s="5">
        <f>SUM(J5:J7)</f>
        <v>1</v>
      </c>
      <c r="K8" s="5"/>
    </row>
    <row r="10" spans="1:11" ht="15.75" x14ac:dyDescent="0.25">
      <c r="A10" s="1"/>
      <c r="B10" s="1" t="s">
        <v>0</v>
      </c>
      <c r="C10" s="1"/>
      <c r="D10" s="2" t="s">
        <v>43</v>
      </c>
      <c r="E10" s="2" t="s">
        <v>44</v>
      </c>
      <c r="F10" s="2" t="s">
        <v>45</v>
      </c>
      <c r="G10" s="2" t="s">
        <v>115</v>
      </c>
      <c r="H10" s="2" t="s">
        <v>116</v>
      </c>
      <c r="I10" s="2" t="s">
        <v>65</v>
      </c>
      <c r="J10" s="2" t="s">
        <v>66</v>
      </c>
      <c r="K10" s="2" t="s">
        <v>64</v>
      </c>
    </row>
    <row r="11" spans="1:11" ht="15.75" x14ac:dyDescent="0.2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/>
      <c r="I11" s="4">
        <v>1</v>
      </c>
      <c r="J11" s="4">
        <v>1</v>
      </c>
      <c r="K11" s="4">
        <v>16</v>
      </c>
    </row>
    <row r="12" spans="1:11" ht="15.75" x14ac:dyDescent="0.25">
      <c r="A12" s="4">
        <v>2</v>
      </c>
      <c r="B12" s="6" t="s">
        <v>127</v>
      </c>
      <c r="C12" s="23"/>
      <c r="D12" s="4"/>
      <c r="E12" s="4"/>
      <c r="F12" s="4">
        <v>14</v>
      </c>
      <c r="G12" s="4"/>
      <c r="H12" s="4"/>
      <c r="I12" s="4"/>
      <c r="J12" s="4"/>
      <c r="K12" s="4">
        <v>14</v>
      </c>
    </row>
    <row r="13" spans="1:11" ht="15.75" x14ac:dyDescent="0.25">
      <c r="A13" s="4">
        <v>3</v>
      </c>
      <c r="B13" s="8" t="s">
        <v>6</v>
      </c>
      <c r="C13" s="8"/>
      <c r="D13" s="4"/>
      <c r="E13" s="4"/>
      <c r="F13" s="4"/>
      <c r="G13" s="4"/>
      <c r="H13" s="4"/>
      <c r="I13" s="8"/>
      <c r="J13" s="4"/>
      <c r="K13" s="4"/>
    </row>
    <row r="14" spans="1:11" ht="15.75" x14ac:dyDescent="0.25">
      <c r="A14" s="4">
        <v>4</v>
      </c>
      <c r="B14" s="8" t="s">
        <v>71</v>
      </c>
      <c r="C14" s="8"/>
      <c r="D14" s="4"/>
      <c r="E14" s="4"/>
      <c r="F14" s="4"/>
      <c r="G14" s="4"/>
      <c r="H14" s="4"/>
      <c r="I14" s="4">
        <v>1</v>
      </c>
      <c r="J14" s="4">
        <v>1</v>
      </c>
      <c r="K14" s="14"/>
    </row>
    <row r="15" spans="1:11" ht="15.75" x14ac:dyDescent="0.25">
      <c r="A15" s="15">
        <v>5</v>
      </c>
      <c r="B15" s="3" t="s">
        <v>83</v>
      </c>
      <c r="C15" s="3"/>
      <c r="D15" s="4"/>
      <c r="E15" s="4"/>
      <c r="F15" s="4"/>
      <c r="G15" s="4"/>
      <c r="H15" s="4"/>
      <c r="I15" s="4">
        <v>1</v>
      </c>
      <c r="J15" s="4"/>
      <c r="K15" s="14"/>
    </row>
    <row r="16" spans="1:11" ht="15.75" x14ac:dyDescent="0.25">
      <c r="A16" s="15">
        <v>6</v>
      </c>
      <c r="B16" s="12"/>
      <c r="C16" s="12"/>
      <c r="D16" s="8"/>
      <c r="E16" s="8"/>
      <c r="F16" s="8"/>
      <c r="G16" s="8"/>
      <c r="H16" s="8"/>
      <c r="I16" s="8"/>
      <c r="J16" s="8"/>
      <c r="K16" s="12"/>
    </row>
    <row r="17" spans="1:11" ht="15.75" x14ac:dyDescent="0.25">
      <c r="A17" s="13"/>
      <c r="B17" s="3"/>
      <c r="C17" s="3"/>
      <c r="D17" s="3"/>
      <c r="E17" s="3"/>
      <c r="F17" s="3"/>
      <c r="G17" s="3"/>
      <c r="H17" s="3"/>
      <c r="I17" s="5">
        <f>SUM(I11:I16)</f>
        <v>3</v>
      </c>
      <c r="J17" s="5">
        <f>SUM(J11:J16)</f>
        <v>2</v>
      </c>
    </row>
    <row r="18" spans="1:11" ht="15.75" x14ac:dyDescent="0.25">
      <c r="A18" s="13"/>
      <c r="B18" s="3"/>
      <c r="C18" s="3"/>
      <c r="D18" s="3"/>
      <c r="E18" s="3"/>
      <c r="F18" s="3"/>
      <c r="G18" s="3"/>
      <c r="H18" s="3"/>
      <c r="I18" s="18"/>
      <c r="J18" s="18"/>
    </row>
    <row r="19" spans="1:11" ht="15.75" x14ac:dyDescent="0.25">
      <c r="A19" s="5"/>
      <c r="B19" s="1" t="s">
        <v>78</v>
      </c>
      <c r="D19" s="2" t="s">
        <v>43</v>
      </c>
      <c r="E19" s="2" t="s">
        <v>44</v>
      </c>
      <c r="F19" s="2" t="s">
        <v>45</v>
      </c>
      <c r="G19" s="2" t="s">
        <v>115</v>
      </c>
      <c r="H19" s="2" t="s">
        <v>116</v>
      </c>
      <c r="I19" s="2" t="s">
        <v>65</v>
      </c>
      <c r="J19" s="2" t="s">
        <v>66</v>
      </c>
      <c r="K19" s="2" t="s">
        <v>64</v>
      </c>
    </row>
    <row r="20" spans="1:11" ht="15.75" x14ac:dyDescent="0.25">
      <c r="A20" s="4">
        <v>1</v>
      </c>
      <c r="B20" s="8" t="s">
        <v>7</v>
      </c>
      <c r="C20" s="8"/>
      <c r="D20" s="4">
        <v>16</v>
      </c>
      <c r="E20" s="4"/>
      <c r="F20" s="4"/>
      <c r="G20" s="4"/>
      <c r="H20" s="4"/>
      <c r="I20" s="15"/>
      <c r="J20" s="15"/>
      <c r="K20" s="4">
        <v>16</v>
      </c>
    </row>
    <row r="21" spans="1:11" ht="15.75" x14ac:dyDescent="0.25">
      <c r="A21" s="4">
        <v>2</v>
      </c>
      <c r="B21" s="8" t="s">
        <v>8</v>
      </c>
      <c r="C21" s="8"/>
      <c r="D21" s="4">
        <v>14</v>
      </c>
      <c r="E21" s="4"/>
      <c r="F21" s="4"/>
      <c r="G21" s="4"/>
      <c r="H21" s="4"/>
      <c r="I21" s="15"/>
      <c r="J21" s="15"/>
      <c r="K21" s="4">
        <v>14</v>
      </c>
    </row>
    <row r="22" spans="1:11" ht="15.75" x14ac:dyDescent="0.25">
      <c r="A22" s="4">
        <v>3</v>
      </c>
      <c r="B22" s="8"/>
      <c r="C22" s="11"/>
      <c r="D22" s="4"/>
      <c r="E22" s="4"/>
      <c r="F22" s="4"/>
      <c r="G22" s="4"/>
      <c r="H22" s="4"/>
      <c r="I22" s="15"/>
      <c r="J22" s="15"/>
      <c r="K22" s="12"/>
    </row>
    <row r="23" spans="1:11" ht="15.75" x14ac:dyDescent="0.25">
      <c r="A23" s="4">
        <v>4</v>
      </c>
      <c r="B23" s="8"/>
      <c r="C23" s="8"/>
      <c r="D23" s="4"/>
      <c r="E23" s="4"/>
      <c r="F23" s="4"/>
      <c r="G23" s="4"/>
      <c r="H23" s="4"/>
      <c r="I23" s="15"/>
      <c r="J23" s="15"/>
      <c r="K23" s="12"/>
    </row>
    <row r="24" spans="1:11" ht="15.75" x14ac:dyDescent="0.25">
      <c r="A24" s="13"/>
      <c r="C24" s="10"/>
      <c r="D24" s="5"/>
      <c r="I24" s="24"/>
      <c r="J24" s="24"/>
    </row>
    <row r="25" spans="1:11" ht="15.75" x14ac:dyDescent="0.25">
      <c r="A25" s="13"/>
      <c r="C25" s="10"/>
      <c r="I25" s="24"/>
      <c r="J25" s="24"/>
    </row>
    <row r="26" spans="1:11" ht="15.75" x14ac:dyDescent="0.25">
      <c r="A26" s="13"/>
      <c r="B26" s="1" t="s">
        <v>79</v>
      </c>
      <c r="D26" s="2" t="s">
        <v>43</v>
      </c>
      <c r="E26" s="2" t="s">
        <v>44</v>
      </c>
      <c r="F26" s="2" t="s">
        <v>45</v>
      </c>
      <c r="G26" s="2" t="s">
        <v>115</v>
      </c>
      <c r="H26" s="2" t="s">
        <v>116</v>
      </c>
      <c r="I26" s="2" t="s">
        <v>65</v>
      </c>
      <c r="J26" s="2" t="s">
        <v>66</v>
      </c>
      <c r="K26" s="2" t="s">
        <v>64</v>
      </c>
    </row>
    <row r="27" spans="1:11" ht="15.75" x14ac:dyDescent="0.25">
      <c r="A27" s="4">
        <v>1</v>
      </c>
      <c r="B27" s="8" t="s">
        <v>9</v>
      </c>
      <c r="C27" s="8"/>
      <c r="D27" s="4">
        <v>16</v>
      </c>
      <c r="E27" s="4"/>
      <c r="F27" s="4"/>
      <c r="G27" s="4"/>
      <c r="H27" s="4"/>
      <c r="I27" s="4"/>
      <c r="J27" s="4"/>
      <c r="K27" s="4">
        <v>16</v>
      </c>
    </row>
    <row r="28" spans="1:11" ht="15.75" x14ac:dyDescent="0.25">
      <c r="A28" s="4">
        <v>1</v>
      </c>
      <c r="B28" s="8" t="s">
        <v>11</v>
      </c>
      <c r="C28" s="8"/>
      <c r="D28" s="4"/>
      <c r="E28" s="4"/>
      <c r="F28" s="4">
        <v>16</v>
      </c>
      <c r="G28" s="4"/>
      <c r="H28" s="4"/>
      <c r="I28" s="4">
        <v>1</v>
      </c>
      <c r="J28" s="4">
        <v>1</v>
      </c>
      <c r="K28" s="4">
        <v>16</v>
      </c>
    </row>
    <row r="29" spans="1:11" ht="15.75" x14ac:dyDescent="0.25">
      <c r="A29" s="4">
        <v>3</v>
      </c>
      <c r="B29" s="8" t="s">
        <v>97</v>
      </c>
      <c r="C29" s="8"/>
      <c r="D29" s="4"/>
      <c r="E29" s="4"/>
      <c r="F29" s="4"/>
      <c r="G29" s="4"/>
      <c r="H29" s="4"/>
      <c r="I29" s="4"/>
      <c r="J29" s="4"/>
      <c r="K29" s="4"/>
    </row>
    <row r="30" spans="1:11" ht="15.75" x14ac:dyDescent="0.25">
      <c r="A30" s="4">
        <v>4</v>
      </c>
      <c r="B30" s="8" t="s">
        <v>72</v>
      </c>
      <c r="C30" s="8"/>
      <c r="D30" s="4"/>
      <c r="E30" s="19"/>
      <c r="F30" s="19"/>
      <c r="G30" s="19"/>
      <c r="H30" s="19"/>
      <c r="I30" s="4"/>
      <c r="J30" s="4"/>
      <c r="K30" s="4"/>
    </row>
    <row r="31" spans="1:11" ht="15.75" x14ac:dyDescent="0.25">
      <c r="A31" s="4">
        <v>5</v>
      </c>
      <c r="B31" s="8" t="s">
        <v>10</v>
      </c>
      <c r="C31" s="8"/>
      <c r="D31" s="4"/>
      <c r="E31" s="4"/>
      <c r="F31" s="4"/>
      <c r="G31" s="4"/>
      <c r="H31" s="4"/>
      <c r="I31" s="4"/>
      <c r="J31" s="4"/>
      <c r="K31" s="4"/>
    </row>
    <row r="32" spans="1:11" ht="15.75" x14ac:dyDescent="0.25">
      <c r="A32" s="4">
        <v>6</v>
      </c>
      <c r="B32" s="8" t="s">
        <v>12</v>
      </c>
      <c r="C32" s="8"/>
      <c r="D32" s="4"/>
      <c r="E32" s="4"/>
      <c r="F32" s="4"/>
      <c r="G32" s="4"/>
      <c r="H32" s="4"/>
      <c r="I32" s="4"/>
      <c r="J32" s="4"/>
      <c r="K32" s="15"/>
    </row>
    <row r="33" spans="1:11" ht="15.75" x14ac:dyDescent="0.25">
      <c r="A33" s="13"/>
      <c r="C33" s="10"/>
      <c r="D33" s="5"/>
      <c r="I33" s="24">
        <f>SUM(I27:I32)</f>
        <v>1</v>
      </c>
      <c r="J33" s="24">
        <f>SUM(J27:J32)</f>
        <v>1</v>
      </c>
    </row>
    <row r="34" spans="1:11" x14ac:dyDescent="0.25">
      <c r="A34" s="13"/>
      <c r="I34" s="24"/>
      <c r="J34" s="24"/>
    </row>
    <row r="35" spans="1:11" ht="15.75" x14ac:dyDescent="0.25">
      <c r="A35" s="2"/>
      <c r="B35" s="1" t="s">
        <v>14</v>
      </c>
      <c r="C35" s="1"/>
      <c r="D35" s="2" t="s">
        <v>43</v>
      </c>
      <c r="E35" s="2" t="s">
        <v>44</v>
      </c>
      <c r="F35" s="2" t="s">
        <v>45</v>
      </c>
      <c r="G35" s="2" t="s">
        <v>115</v>
      </c>
      <c r="H35" s="2" t="s">
        <v>116</v>
      </c>
      <c r="I35" s="2" t="s">
        <v>65</v>
      </c>
      <c r="J35" s="2" t="s">
        <v>66</v>
      </c>
      <c r="K35" s="2" t="s">
        <v>64</v>
      </c>
    </row>
    <row r="36" spans="1:11" ht="15.75" x14ac:dyDescent="0.25">
      <c r="A36" s="4">
        <v>1</v>
      </c>
      <c r="B36" s="6" t="s">
        <v>16</v>
      </c>
      <c r="C36" s="7"/>
      <c r="D36" s="19">
        <v>13</v>
      </c>
      <c r="E36" s="19">
        <v>12</v>
      </c>
      <c r="F36" s="19">
        <v>12</v>
      </c>
      <c r="G36" s="17"/>
      <c r="H36" s="17"/>
      <c r="I36" s="4">
        <v>1</v>
      </c>
      <c r="J36" s="4">
        <v>1</v>
      </c>
      <c r="K36" s="19">
        <v>37</v>
      </c>
    </row>
    <row r="37" spans="1:11" ht="15.75" x14ac:dyDescent="0.25">
      <c r="A37" s="4">
        <v>2</v>
      </c>
      <c r="B37" s="6" t="s">
        <v>17</v>
      </c>
      <c r="C37" s="7"/>
      <c r="D37" s="4">
        <v>10</v>
      </c>
      <c r="E37" s="4">
        <v>16</v>
      </c>
      <c r="F37" s="19">
        <v>10</v>
      </c>
      <c r="G37" s="4"/>
      <c r="H37" s="4"/>
      <c r="I37" s="4">
        <v>1</v>
      </c>
      <c r="J37" s="4">
        <v>1</v>
      </c>
      <c r="K37" s="4">
        <v>36</v>
      </c>
    </row>
    <row r="38" spans="1:11" ht="15.75" x14ac:dyDescent="0.25">
      <c r="A38" s="4">
        <v>3</v>
      </c>
      <c r="B38" s="6" t="s">
        <v>80</v>
      </c>
      <c r="C38" s="7"/>
      <c r="D38" s="19">
        <v>16</v>
      </c>
      <c r="E38" s="4">
        <v>5</v>
      </c>
      <c r="F38" s="19">
        <v>14</v>
      </c>
      <c r="G38" s="4"/>
      <c r="H38" s="4"/>
      <c r="I38" s="4">
        <v>1</v>
      </c>
      <c r="J38" s="4">
        <v>1</v>
      </c>
      <c r="K38" s="19">
        <v>35</v>
      </c>
    </row>
    <row r="39" spans="1:11" ht="15.75" x14ac:dyDescent="0.25">
      <c r="A39" s="4">
        <v>4</v>
      </c>
      <c r="B39" s="6" t="s">
        <v>68</v>
      </c>
      <c r="C39" s="7"/>
      <c r="D39" s="19">
        <v>9</v>
      </c>
      <c r="E39" s="19">
        <v>11</v>
      </c>
      <c r="F39" s="19">
        <v>11</v>
      </c>
      <c r="G39" s="19"/>
      <c r="H39" s="19"/>
      <c r="I39" s="4">
        <v>1</v>
      </c>
      <c r="J39" s="4">
        <v>1</v>
      </c>
      <c r="K39" s="19">
        <v>31</v>
      </c>
    </row>
    <row r="40" spans="1:11" ht="15.75" x14ac:dyDescent="0.25">
      <c r="A40" s="4">
        <v>5</v>
      </c>
      <c r="B40" s="6" t="s">
        <v>109</v>
      </c>
      <c r="C40" s="7"/>
      <c r="D40" s="4">
        <v>8</v>
      </c>
      <c r="E40" s="4">
        <v>9</v>
      </c>
      <c r="F40" s="19">
        <v>13</v>
      </c>
      <c r="G40" s="4"/>
      <c r="H40" s="4"/>
      <c r="I40" s="4"/>
      <c r="J40" s="4">
        <v>1</v>
      </c>
      <c r="K40" s="4">
        <v>30</v>
      </c>
    </row>
    <row r="41" spans="1:11" ht="15.75" x14ac:dyDescent="0.25">
      <c r="A41" s="4">
        <v>6</v>
      </c>
      <c r="B41" s="6" t="s">
        <v>19</v>
      </c>
      <c r="C41" s="7"/>
      <c r="D41" s="19">
        <v>14</v>
      </c>
      <c r="E41" s="4">
        <v>6</v>
      </c>
      <c r="F41" s="19">
        <v>4</v>
      </c>
      <c r="G41" s="19"/>
      <c r="H41" s="19"/>
      <c r="I41" s="4">
        <v>1</v>
      </c>
      <c r="J41" s="4">
        <v>1</v>
      </c>
      <c r="K41" s="19">
        <v>24</v>
      </c>
    </row>
    <row r="42" spans="1:11" ht="15.75" x14ac:dyDescent="0.25">
      <c r="A42" s="4">
        <v>7</v>
      </c>
      <c r="B42" s="9" t="s">
        <v>22</v>
      </c>
      <c r="C42" s="7"/>
      <c r="D42" s="19"/>
      <c r="E42" s="4">
        <v>14</v>
      </c>
      <c r="F42" s="19">
        <v>9</v>
      </c>
      <c r="G42" s="4"/>
      <c r="H42" s="4"/>
      <c r="I42" s="4"/>
      <c r="J42" s="4">
        <v>1</v>
      </c>
      <c r="K42" s="19">
        <v>23</v>
      </c>
    </row>
    <row r="43" spans="1:11" ht="15.75" x14ac:dyDescent="0.25">
      <c r="A43" s="4">
        <v>8</v>
      </c>
      <c r="B43" s="6" t="s">
        <v>18</v>
      </c>
      <c r="C43" s="7"/>
      <c r="D43" s="19">
        <v>7</v>
      </c>
      <c r="E43" s="4"/>
      <c r="F43" s="19">
        <v>16</v>
      </c>
      <c r="G43" s="17"/>
      <c r="H43" s="17"/>
      <c r="I43" s="4"/>
      <c r="J43" s="4">
        <v>1</v>
      </c>
      <c r="K43" s="19">
        <v>23</v>
      </c>
    </row>
    <row r="44" spans="1:11" ht="15.75" x14ac:dyDescent="0.25">
      <c r="A44" s="4">
        <v>9</v>
      </c>
      <c r="B44" s="6" t="s">
        <v>55</v>
      </c>
      <c r="C44" s="7"/>
      <c r="D44" s="19">
        <v>12</v>
      </c>
      <c r="E44" s="19">
        <v>7</v>
      </c>
      <c r="F44" s="19">
        <v>3</v>
      </c>
      <c r="G44" s="17"/>
      <c r="H44" s="17"/>
      <c r="I44" s="4"/>
      <c r="J44" s="4"/>
      <c r="K44" s="19">
        <v>22</v>
      </c>
    </row>
    <row r="45" spans="1:11" ht="15.75" x14ac:dyDescent="0.25">
      <c r="A45" s="4">
        <v>9</v>
      </c>
      <c r="B45" s="6" t="s">
        <v>108</v>
      </c>
      <c r="C45" s="7"/>
      <c r="D45" s="19">
        <v>11</v>
      </c>
      <c r="E45" s="19">
        <v>10</v>
      </c>
      <c r="F45" s="19"/>
      <c r="G45" s="4"/>
      <c r="H45" s="4"/>
      <c r="I45" s="4"/>
      <c r="J45" s="4"/>
      <c r="K45" s="19">
        <v>21</v>
      </c>
    </row>
    <row r="46" spans="1:11" ht="15.75" x14ac:dyDescent="0.25">
      <c r="A46" s="4">
        <v>11</v>
      </c>
      <c r="B46" s="6" t="s">
        <v>107</v>
      </c>
      <c r="C46" s="7"/>
      <c r="D46" s="19"/>
      <c r="E46" s="19">
        <v>13</v>
      </c>
      <c r="F46" s="19">
        <v>6</v>
      </c>
      <c r="G46" s="17"/>
      <c r="H46" s="17"/>
      <c r="I46" s="4"/>
      <c r="J46" s="4"/>
      <c r="K46" s="19">
        <v>19</v>
      </c>
    </row>
    <row r="47" spans="1:11" ht="15.75" x14ac:dyDescent="0.25">
      <c r="A47" s="4">
        <v>12</v>
      </c>
      <c r="B47" s="6" t="s">
        <v>15</v>
      </c>
      <c r="C47" s="7"/>
      <c r="D47" s="4"/>
      <c r="E47" s="4">
        <v>8</v>
      </c>
      <c r="F47" s="19">
        <v>7</v>
      </c>
      <c r="G47" s="4"/>
      <c r="H47" s="4"/>
      <c r="I47" s="4"/>
      <c r="J47" s="4"/>
      <c r="K47" s="4">
        <v>15</v>
      </c>
    </row>
    <row r="48" spans="1:11" ht="15.75" x14ac:dyDescent="0.25">
      <c r="A48" s="4">
        <v>13</v>
      </c>
      <c r="B48" s="6" t="s">
        <v>131</v>
      </c>
      <c r="C48" s="7"/>
      <c r="D48" s="17"/>
      <c r="E48" s="4"/>
      <c r="F48" s="19">
        <v>8</v>
      </c>
      <c r="G48" s="4"/>
      <c r="H48" s="4"/>
      <c r="I48" s="4"/>
      <c r="J48" s="4"/>
      <c r="K48" s="19">
        <v>8</v>
      </c>
    </row>
    <row r="49" spans="1:11" ht="15.75" x14ac:dyDescent="0.25">
      <c r="A49" s="4">
        <v>14</v>
      </c>
      <c r="B49" s="8" t="s">
        <v>26</v>
      </c>
      <c r="C49" s="8"/>
      <c r="D49" s="4">
        <v>6</v>
      </c>
      <c r="E49" s="4"/>
      <c r="F49" s="19"/>
      <c r="G49" s="4"/>
      <c r="H49" s="4"/>
      <c r="I49" s="4"/>
      <c r="J49" s="4"/>
      <c r="K49" s="4">
        <v>6</v>
      </c>
    </row>
    <row r="50" spans="1:11" ht="15.75" x14ac:dyDescent="0.25">
      <c r="A50" s="4">
        <v>15</v>
      </c>
      <c r="B50" s="8" t="s">
        <v>98</v>
      </c>
      <c r="C50" s="8"/>
      <c r="D50" s="4"/>
      <c r="E50" s="4"/>
      <c r="F50" s="19">
        <v>5</v>
      </c>
      <c r="G50" s="4"/>
      <c r="H50" s="4"/>
      <c r="I50" s="4"/>
      <c r="J50" s="4"/>
      <c r="K50" s="4">
        <v>5</v>
      </c>
    </row>
    <row r="51" spans="1:11" ht="15.75" x14ac:dyDescent="0.25">
      <c r="A51" s="4">
        <v>16</v>
      </c>
      <c r="B51" s="8" t="s">
        <v>20</v>
      </c>
      <c r="C51" s="8"/>
      <c r="D51" s="4"/>
      <c r="E51" s="4"/>
      <c r="F51" s="19"/>
      <c r="G51" s="4"/>
      <c r="H51" s="4"/>
      <c r="I51" s="4">
        <v>1</v>
      </c>
      <c r="J51" s="4" t="s">
        <v>134</v>
      </c>
      <c r="K51" s="4"/>
    </row>
    <row r="52" spans="1:11" ht="15.75" x14ac:dyDescent="0.25">
      <c r="A52" s="4">
        <v>17</v>
      </c>
      <c r="B52" s="8" t="s">
        <v>51</v>
      </c>
      <c r="C52" s="8"/>
      <c r="D52" s="17"/>
      <c r="E52" s="4"/>
      <c r="F52" s="19"/>
      <c r="G52" s="4"/>
      <c r="H52" s="4"/>
      <c r="I52" s="4"/>
      <c r="J52" s="4"/>
      <c r="K52" s="19"/>
    </row>
    <row r="53" spans="1:11" ht="15.75" x14ac:dyDescent="0.25">
      <c r="A53" s="4">
        <v>18</v>
      </c>
      <c r="B53" s="8" t="s">
        <v>23</v>
      </c>
      <c r="C53" s="8"/>
      <c r="D53" s="19"/>
      <c r="E53" s="4"/>
      <c r="F53" s="19"/>
      <c r="G53" s="4"/>
      <c r="H53" s="4"/>
      <c r="I53" s="4"/>
      <c r="J53" s="4"/>
      <c r="K53" s="19"/>
    </row>
    <row r="54" spans="1:11" ht="15.75" x14ac:dyDescent="0.25">
      <c r="A54" s="13"/>
      <c r="C54" s="10"/>
      <c r="D54" s="5"/>
      <c r="I54" s="5">
        <f>SUM(I36:I53)</f>
        <v>6</v>
      </c>
      <c r="J54" s="5">
        <f>SUM(J36:J53)</f>
        <v>8</v>
      </c>
    </row>
    <row r="55" spans="1:11" x14ac:dyDescent="0.25">
      <c r="A55" s="13"/>
      <c r="I55" s="24"/>
      <c r="J55" s="24"/>
    </row>
    <row r="56" spans="1:11" ht="15.75" x14ac:dyDescent="0.25">
      <c r="A56" s="2"/>
      <c r="B56" s="1" t="s">
        <v>76</v>
      </c>
      <c r="C56" s="1"/>
      <c r="D56" s="2" t="s">
        <v>43</v>
      </c>
      <c r="E56" s="2" t="s">
        <v>44</v>
      </c>
      <c r="F56" s="2" t="s">
        <v>45</v>
      </c>
      <c r="G56" s="2" t="s">
        <v>115</v>
      </c>
      <c r="H56" s="2" t="s">
        <v>116</v>
      </c>
      <c r="I56" s="2" t="s">
        <v>65</v>
      </c>
      <c r="J56" s="2" t="s">
        <v>66</v>
      </c>
      <c r="K56" s="2" t="s">
        <v>64</v>
      </c>
    </row>
    <row r="57" spans="1:11" ht="15.75" x14ac:dyDescent="0.25">
      <c r="A57" s="4">
        <v>1</v>
      </c>
      <c r="B57" s="6" t="s">
        <v>28</v>
      </c>
      <c r="C57" s="7"/>
      <c r="D57" s="19">
        <v>14</v>
      </c>
      <c r="E57" s="19">
        <v>16</v>
      </c>
      <c r="F57" s="4">
        <v>16</v>
      </c>
      <c r="G57" s="4"/>
      <c r="H57" s="4"/>
      <c r="I57" s="4"/>
      <c r="J57" s="4"/>
      <c r="K57" s="19">
        <v>46</v>
      </c>
    </row>
    <row r="58" spans="1:11" ht="15.75" x14ac:dyDescent="0.25">
      <c r="A58" s="4">
        <v>1</v>
      </c>
      <c r="B58" s="6" t="s">
        <v>30</v>
      </c>
      <c r="C58" s="7"/>
      <c r="D58" s="19">
        <v>12</v>
      </c>
      <c r="E58" s="19">
        <v>11</v>
      </c>
      <c r="F58" s="19">
        <v>12</v>
      </c>
      <c r="G58" s="19"/>
      <c r="H58" s="19"/>
      <c r="I58" s="4">
        <v>1</v>
      </c>
      <c r="J58" s="4">
        <v>1</v>
      </c>
      <c r="K58" s="19">
        <v>36</v>
      </c>
    </row>
    <row r="59" spans="1:11" ht="15.75" x14ac:dyDescent="0.25">
      <c r="A59" s="4">
        <v>3</v>
      </c>
      <c r="B59" s="6" t="s">
        <v>31</v>
      </c>
      <c r="C59" s="7"/>
      <c r="D59" s="19">
        <v>13</v>
      </c>
      <c r="E59" s="19">
        <v>8</v>
      </c>
      <c r="F59" s="19">
        <v>14</v>
      </c>
      <c r="G59" s="17"/>
      <c r="H59" s="17"/>
      <c r="I59" s="4">
        <v>1</v>
      </c>
      <c r="J59" s="4">
        <v>1</v>
      </c>
      <c r="K59" s="19">
        <v>35</v>
      </c>
    </row>
    <row r="60" spans="1:11" ht="15.75" x14ac:dyDescent="0.25">
      <c r="A60" s="4">
        <v>4</v>
      </c>
      <c r="B60" s="6" t="s">
        <v>29</v>
      </c>
      <c r="C60" s="7"/>
      <c r="D60" s="19">
        <v>16</v>
      </c>
      <c r="E60" s="19">
        <v>7</v>
      </c>
      <c r="F60" s="19">
        <v>11</v>
      </c>
      <c r="G60" s="17"/>
      <c r="H60" s="17"/>
      <c r="I60" s="4"/>
      <c r="J60" s="4"/>
      <c r="K60" s="19">
        <v>34</v>
      </c>
    </row>
    <row r="61" spans="1:11" ht="15.75" x14ac:dyDescent="0.25">
      <c r="A61" s="4">
        <v>5</v>
      </c>
      <c r="B61" s="6" t="s">
        <v>27</v>
      </c>
      <c r="C61" s="7"/>
      <c r="D61" s="19">
        <v>10</v>
      </c>
      <c r="E61" s="19">
        <v>9</v>
      </c>
      <c r="F61" s="4">
        <v>13</v>
      </c>
      <c r="G61" s="4"/>
      <c r="H61" s="4"/>
      <c r="I61" s="4">
        <v>1</v>
      </c>
      <c r="J61" s="4">
        <v>1</v>
      </c>
      <c r="K61" s="19">
        <v>32</v>
      </c>
    </row>
    <row r="62" spans="1:11" ht="15.75" x14ac:dyDescent="0.25">
      <c r="A62" s="4">
        <v>6</v>
      </c>
      <c r="B62" s="8" t="s">
        <v>35</v>
      </c>
      <c r="C62" s="8"/>
      <c r="D62" s="19">
        <v>8</v>
      </c>
      <c r="E62" s="19">
        <v>13</v>
      </c>
      <c r="F62" s="19">
        <v>10</v>
      </c>
      <c r="G62" s="19"/>
      <c r="H62" s="19"/>
      <c r="I62" s="4">
        <v>1</v>
      </c>
      <c r="J62" s="4">
        <v>1</v>
      </c>
      <c r="K62" s="19">
        <v>31</v>
      </c>
    </row>
    <row r="63" spans="1:11" ht="15.75" x14ac:dyDescent="0.25">
      <c r="A63" s="4">
        <v>7</v>
      </c>
      <c r="B63" s="6" t="s">
        <v>52</v>
      </c>
      <c r="C63" s="7"/>
      <c r="D63" s="19">
        <v>9</v>
      </c>
      <c r="E63" s="19">
        <v>10</v>
      </c>
      <c r="F63" s="19">
        <v>9</v>
      </c>
      <c r="G63" s="19"/>
      <c r="H63" s="19"/>
      <c r="I63" s="4">
        <v>1</v>
      </c>
      <c r="J63" s="4">
        <v>1</v>
      </c>
      <c r="K63" s="19">
        <v>28</v>
      </c>
    </row>
    <row r="64" spans="1:11" ht="15.75" x14ac:dyDescent="0.25">
      <c r="A64" s="4">
        <v>8</v>
      </c>
      <c r="B64" s="8" t="s">
        <v>56</v>
      </c>
      <c r="C64" s="8"/>
      <c r="D64" s="19">
        <v>7</v>
      </c>
      <c r="E64" s="19">
        <v>12</v>
      </c>
      <c r="F64" s="4">
        <v>8</v>
      </c>
      <c r="G64" s="29"/>
      <c r="H64" s="29"/>
      <c r="I64" s="29"/>
      <c r="J64" s="4"/>
      <c r="K64" s="19">
        <v>27</v>
      </c>
    </row>
    <row r="65" spans="1:11" ht="15.75" x14ac:dyDescent="0.25">
      <c r="A65" s="4">
        <v>9</v>
      </c>
      <c r="B65" s="8" t="s">
        <v>53</v>
      </c>
      <c r="C65" s="8"/>
      <c r="D65" s="19">
        <v>11</v>
      </c>
      <c r="E65" s="19">
        <v>14</v>
      </c>
      <c r="F65" s="17"/>
      <c r="G65" s="17"/>
      <c r="H65" s="17"/>
      <c r="I65" s="4"/>
      <c r="J65" s="4"/>
      <c r="K65" s="19">
        <v>25</v>
      </c>
    </row>
    <row r="66" spans="1:11" ht="15.75" x14ac:dyDescent="0.25">
      <c r="A66" s="4">
        <v>10</v>
      </c>
      <c r="B66" s="8" t="s">
        <v>33</v>
      </c>
      <c r="C66" s="12"/>
      <c r="D66" s="4">
        <v>6</v>
      </c>
      <c r="E66" s="4">
        <v>5</v>
      </c>
      <c r="F66" s="4">
        <v>7</v>
      </c>
      <c r="G66" s="12"/>
      <c r="H66" s="12"/>
      <c r="I66" s="4">
        <v>1</v>
      </c>
      <c r="J66" s="4">
        <v>1</v>
      </c>
      <c r="K66" s="4">
        <v>18</v>
      </c>
    </row>
    <row r="67" spans="1:11" ht="15.75" x14ac:dyDescent="0.25">
      <c r="A67" s="4">
        <v>11</v>
      </c>
      <c r="B67" s="8" t="s">
        <v>32</v>
      </c>
      <c r="C67" s="8"/>
      <c r="D67" s="19">
        <v>5</v>
      </c>
      <c r="E67" s="19">
        <v>6</v>
      </c>
      <c r="F67" s="4"/>
      <c r="G67" s="4"/>
      <c r="H67" s="4"/>
      <c r="I67" s="4">
        <v>1</v>
      </c>
      <c r="J67" s="4">
        <v>1</v>
      </c>
      <c r="K67" s="4">
        <v>11</v>
      </c>
    </row>
    <row r="68" spans="1:11" ht="15.75" x14ac:dyDescent="0.25">
      <c r="A68" s="4">
        <v>12</v>
      </c>
      <c r="B68" s="8" t="s">
        <v>48</v>
      </c>
      <c r="C68" s="8"/>
      <c r="D68" s="19"/>
      <c r="E68" s="19"/>
      <c r="F68" s="17"/>
      <c r="G68" s="17"/>
      <c r="H68" s="17"/>
      <c r="I68" s="4">
        <v>1</v>
      </c>
      <c r="J68" s="4"/>
      <c r="K68" s="4"/>
    </row>
    <row r="69" spans="1:11" ht="15.75" x14ac:dyDescent="0.25">
      <c r="A69" s="4">
        <v>13</v>
      </c>
      <c r="B69" s="8" t="s">
        <v>67</v>
      </c>
      <c r="C69" s="8"/>
      <c r="D69" s="19"/>
      <c r="E69" s="19"/>
      <c r="F69" s="4"/>
      <c r="G69" s="4"/>
      <c r="H69" s="4"/>
      <c r="I69" s="4">
        <v>1</v>
      </c>
      <c r="J69" s="4"/>
      <c r="K69" s="15"/>
    </row>
    <row r="70" spans="1:11" ht="15.75" x14ac:dyDescent="0.25">
      <c r="A70" s="4">
        <v>14</v>
      </c>
      <c r="B70" s="8"/>
      <c r="C70" s="8"/>
      <c r="D70" s="19"/>
      <c r="E70" s="19"/>
      <c r="F70" s="4"/>
      <c r="G70" s="4"/>
      <c r="H70" s="4"/>
      <c r="I70" s="4"/>
      <c r="J70" s="4"/>
      <c r="K70" s="15"/>
    </row>
    <row r="71" spans="1:11" ht="15.75" x14ac:dyDescent="0.25">
      <c r="A71" s="4">
        <v>15</v>
      </c>
      <c r="B71" s="8"/>
      <c r="C71" s="8"/>
      <c r="D71" s="19"/>
      <c r="E71" s="19"/>
      <c r="F71" s="4"/>
      <c r="G71" s="4"/>
      <c r="H71" s="4"/>
      <c r="I71" s="4"/>
      <c r="J71" s="4"/>
      <c r="K71" s="15"/>
    </row>
    <row r="72" spans="1:11" ht="15.75" x14ac:dyDescent="0.25">
      <c r="A72" s="4">
        <v>16</v>
      </c>
      <c r="B72" s="8"/>
      <c r="C72" s="8"/>
      <c r="D72" s="19"/>
      <c r="E72" s="19"/>
      <c r="F72" s="4"/>
      <c r="G72" s="4"/>
      <c r="H72" s="4"/>
      <c r="I72" s="4"/>
      <c r="J72" s="4"/>
      <c r="K72" s="15"/>
    </row>
    <row r="73" spans="1:11" ht="15.75" x14ac:dyDescent="0.25">
      <c r="A73" s="13"/>
      <c r="I73" s="5">
        <f>SUM(I57:I72)</f>
        <v>9</v>
      </c>
      <c r="J73" s="5">
        <f>SUM(J57:J72)</f>
        <v>7</v>
      </c>
    </row>
    <row r="74" spans="1:11" x14ac:dyDescent="0.25">
      <c r="A74" s="13"/>
      <c r="I74" s="24"/>
      <c r="J74" s="24"/>
    </row>
    <row r="75" spans="1:11" ht="15.75" x14ac:dyDescent="0.25">
      <c r="A75" s="2"/>
      <c r="B75" s="1" t="s">
        <v>77</v>
      </c>
      <c r="C75" s="1"/>
      <c r="D75" s="2" t="s">
        <v>43</v>
      </c>
      <c r="E75" s="2" t="s">
        <v>44</v>
      </c>
      <c r="F75" s="2" t="s">
        <v>45</v>
      </c>
      <c r="G75" s="2" t="s">
        <v>115</v>
      </c>
      <c r="H75" s="2" t="s">
        <v>116</v>
      </c>
      <c r="I75" s="2" t="s">
        <v>65</v>
      </c>
      <c r="J75" s="2" t="s">
        <v>66</v>
      </c>
      <c r="K75" s="2" t="s">
        <v>64</v>
      </c>
    </row>
    <row r="76" spans="1:11" ht="15.75" x14ac:dyDescent="0.25">
      <c r="A76" s="4">
        <v>1</v>
      </c>
      <c r="B76" s="8" t="s">
        <v>42</v>
      </c>
      <c r="C76" s="7"/>
      <c r="D76" s="19">
        <v>14</v>
      </c>
      <c r="E76" s="19">
        <v>16</v>
      </c>
      <c r="F76" s="4">
        <v>13</v>
      </c>
      <c r="G76" s="4"/>
      <c r="H76" s="4"/>
      <c r="I76" s="15"/>
      <c r="J76" s="15"/>
      <c r="K76" s="4">
        <v>43</v>
      </c>
    </row>
    <row r="77" spans="1:11" ht="15.75" x14ac:dyDescent="0.25">
      <c r="A77" s="4">
        <v>2</v>
      </c>
      <c r="B77" s="6" t="s">
        <v>54</v>
      </c>
      <c r="C77" s="7"/>
      <c r="D77" s="19">
        <v>13</v>
      </c>
      <c r="E77" s="19">
        <v>13</v>
      </c>
      <c r="F77" s="4">
        <v>14</v>
      </c>
      <c r="G77" s="4"/>
      <c r="H77" s="4"/>
      <c r="I77" s="15">
        <v>1</v>
      </c>
      <c r="J77" s="15">
        <v>1</v>
      </c>
      <c r="K77" s="4">
        <v>40</v>
      </c>
    </row>
    <row r="78" spans="1:11" ht="15.75" x14ac:dyDescent="0.25">
      <c r="A78" s="4">
        <v>3</v>
      </c>
      <c r="B78" s="6" t="s">
        <v>37</v>
      </c>
      <c r="C78" s="7"/>
      <c r="D78" s="19">
        <v>16</v>
      </c>
      <c r="E78" s="19">
        <v>14</v>
      </c>
      <c r="F78" s="19"/>
      <c r="G78" s="19"/>
      <c r="H78" s="19"/>
      <c r="I78" s="15">
        <v>1</v>
      </c>
      <c r="J78" s="15"/>
      <c r="K78" s="4">
        <v>30</v>
      </c>
    </row>
    <row r="79" spans="1:11" ht="15.75" x14ac:dyDescent="0.25">
      <c r="A79" s="4">
        <v>4</v>
      </c>
      <c r="B79" s="8" t="s">
        <v>36</v>
      </c>
      <c r="C79" s="7"/>
      <c r="D79" s="19"/>
      <c r="E79" s="19"/>
      <c r="F79" s="4">
        <v>16</v>
      </c>
      <c r="G79" s="4"/>
      <c r="H79" s="4"/>
      <c r="I79" s="15">
        <v>1</v>
      </c>
      <c r="J79" s="15">
        <v>1</v>
      </c>
      <c r="K79" s="4">
        <v>16</v>
      </c>
    </row>
    <row r="80" spans="1:11" ht="15.75" x14ac:dyDescent="0.25">
      <c r="A80" s="4">
        <v>5</v>
      </c>
      <c r="B80" s="6" t="s">
        <v>106</v>
      </c>
      <c r="C80" s="7"/>
      <c r="D80" s="19"/>
      <c r="E80" s="19"/>
      <c r="F80" s="4"/>
      <c r="G80" s="4"/>
      <c r="H80" s="4"/>
      <c r="I80" s="15"/>
      <c r="J80" s="15"/>
      <c r="K80" s="4"/>
    </row>
    <row r="81" spans="1:13" ht="15.75" x14ac:dyDescent="0.25">
      <c r="A81" s="4">
        <v>6</v>
      </c>
      <c r="B81" s="6" t="s">
        <v>40</v>
      </c>
      <c r="C81" s="7"/>
      <c r="D81" s="19"/>
      <c r="E81" s="19"/>
      <c r="F81" s="17"/>
      <c r="G81" s="17"/>
      <c r="H81" s="17"/>
      <c r="I81" s="15"/>
      <c r="J81" s="15"/>
      <c r="K81" s="4"/>
    </row>
    <row r="82" spans="1:13" ht="15.75" x14ac:dyDescent="0.25">
      <c r="A82" s="4">
        <v>7</v>
      </c>
      <c r="B82" s="8" t="s">
        <v>105</v>
      </c>
      <c r="C82" s="8"/>
      <c r="D82" s="19"/>
      <c r="E82" s="19"/>
      <c r="F82" s="4"/>
      <c r="G82" s="4"/>
      <c r="H82" s="4"/>
      <c r="I82" s="15"/>
      <c r="J82" s="15"/>
      <c r="K82" s="4"/>
    </row>
    <row r="83" spans="1:13" ht="15.75" x14ac:dyDescent="0.25">
      <c r="A83" s="4">
        <v>8</v>
      </c>
      <c r="B83" s="8" t="s">
        <v>49</v>
      </c>
      <c r="C83" s="8"/>
      <c r="D83" s="19"/>
      <c r="E83" s="19"/>
      <c r="F83" s="19"/>
      <c r="G83" s="19"/>
      <c r="H83" s="19"/>
      <c r="I83" s="15"/>
      <c r="J83" s="15"/>
      <c r="K83" s="4"/>
    </row>
    <row r="84" spans="1:13" ht="15.75" x14ac:dyDescent="0.25">
      <c r="A84" s="4">
        <v>9</v>
      </c>
      <c r="B84" s="8" t="s">
        <v>47</v>
      </c>
      <c r="C84" s="8"/>
      <c r="D84" s="19"/>
      <c r="E84" s="19"/>
      <c r="F84" s="4"/>
      <c r="G84" s="4"/>
      <c r="H84" s="4"/>
      <c r="I84" s="15"/>
      <c r="J84" s="15"/>
      <c r="K84" s="16"/>
    </row>
    <row r="85" spans="1:13" ht="15.75" x14ac:dyDescent="0.25">
      <c r="A85" s="13"/>
      <c r="C85" s="10"/>
      <c r="D85" s="5"/>
      <c r="E85" s="5"/>
      <c r="F85" s="5"/>
      <c r="G85" s="5"/>
      <c r="H85" s="5"/>
      <c r="I85" s="5">
        <f>SUM(I76:I84)</f>
        <v>3</v>
      </c>
      <c r="J85" s="5">
        <f>SUM(J76:J84)</f>
        <v>2</v>
      </c>
    </row>
    <row r="86" spans="1:13" x14ac:dyDescent="0.25">
      <c r="A86" s="13"/>
      <c r="L86" s="24"/>
      <c r="M86" s="24"/>
    </row>
    <row r="87" spans="1:13" ht="15.75" x14ac:dyDescent="0.25">
      <c r="A87" s="13"/>
      <c r="B87" s="1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x14ac:dyDescent="0.25">
      <c r="A88" s="5"/>
      <c r="D88" s="5"/>
      <c r="E88" s="5"/>
      <c r="F88" s="5"/>
      <c r="G88" s="5"/>
      <c r="H88" s="5"/>
      <c r="I88" s="5"/>
      <c r="J88" s="5"/>
      <c r="K88" s="5"/>
      <c r="L88" s="24"/>
      <c r="M88" s="24"/>
    </row>
    <row r="89" spans="1:13" ht="15.75" x14ac:dyDescent="0.25">
      <c r="A89" s="5"/>
      <c r="D89" s="5"/>
      <c r="E89" s="5"/>
      <c r="F89" s="5"/>
      <c r="G89" s="5"/>
      <c r="H89" s="5"/>
      <c r="I89" s="5"/>
      <c r="J89" s="5"/>
      <c r="L89" s="24"/>
      <c r="M89" s="24"/>
    </row>
    <row r="90" spans="1:13" x14ac:dyDescent="0.25">
      <c r="L90" s="24"/>
      <c r="M90" s="24"/>
    </row>
  </sheetData>
  <sortState xmlns:xlrd2="http://schemas.microsoft.com/office/spreadsheetml/2017/richdata2" ref="B76:K79">
    <sortCondition descending="1" ref="K76:K7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4C4D-AFC9-4445-979D-05AEBA90EF16}">
  <sheetPr codeName="Taul7"/>
  <dimension ref="A2:N85"/>
  <sheetViews>
    <sheetView topLeftCell="A18" workbookViewId="0">
      <selection activeCell="N54" sqref="N54"/>
    </sheetView>
  </sheetViews>
  <sheetFormatPr defaultRowHeight="15" x14ac:dyDescent="0.25"/>
  <cols>
    <col min="1" max="1" width="3.42578125" customWidth="1"/>
    <col min="3" max="3" width="16.140625" customWidth="1"/>
    <col min="4" max="4" width="4.140625" customWidth="1"/>
    <col min="5" max="8" width="3.7109375" customWidth="1"/>
    <col min="9" max="9" width="6.85546875" customWidth="1"/>
    <col min="10" max="10" width="5.28515625" customWidth="1"/>
    <col min="11" max="11" width="3.7109375" customWidth="1"/>
    <col min="12" max="12" width="6.42578125" customWidth="1"/>
    <col min="13" max="13" width="7.140625" customWidth="1"/>
  </cols>
  <sheetData>
    <row r="2" spans="1:12" x14ac:dyDescent="0.25">
      <c r="I2" s="15" t="s">
        <v>74</v>
      </c>
    </row>
    <row r="3" spans="1:12" ht="15.75" x14ac:dyDescent="0.25">
      <c r="B3" s="1" t="s">
        <v>101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1" t="s">
        <v>75</v>
      </c>
      <c r="J3" s="31" t="s">
        <v>64</v>
      </c>
      <c r="K3" s="31" t="s">
        <v>65</v>
      </c>
      <c r="L3" s="31" t="s">
        <v>73</v>
      </c>
    </row>
    <row r="4" spans="1:12" ht="15.75" x14ac:dyDescent="0.25">
      <c r="A4" s="4">
        <v>1</v>
      </c>
      <c r="B4" s="8" t="s">
        <v>102</v>
      </c>
      <c r="C4" s="12"/>
      <c r="D4" s="4">
        <v>16</v>
      </c>
      <c r="E4" s="4"/>
      <c r="F4" s="4"/>
      <c r="G4" s="4"/>
      <c r="H4" s="4"/>
      <c r="I4" s="4" t="s">
        <v>104</v>
      </c>
      <c r="J4" s="4">
        <v>16</v>
      </c>
      <c r="K4" s="4"/>
      <c r="L4" s="4"/>
    </row>
    <row r="5" spans="1:12" ht="15.75" x14ac:dyDescent="0.25">
      <c r="A5" s="4">
        <v>2</v>
      </c>
      <c r="B5" s="8" t="s">
        <v>103</v>
      </c>
      <c r="C5" s="12"/>
      <c r="D5" s="4"/>
      <c r="E5" s="4"/>
      <c r="F5" s="4"/>
      <c r="G5" s="4"/>
      <c r="H5" s="4"/>
      <c r="I5" s="4" t="s">
        <v>104</v>
      </c>
      <c r="J5" s="4"/>
      <c r="K5" s="4"/>
      <c r="L5" s="4"/>
    </row>
    <row r="6" spans="1:12" ht="15.75" x14ac:dyDescent="0.25">
      <c r="A6" s="4">
        <v>3</v>
      </c>
      <c r="B6" s="8" t="s">
        <v>119</v>
      </c>
      <c r="C6" s="12"/>
      <c r="D6" s="4"/>
      <c r="E6" s="4"/>
      <c r="F6" s="4"/>
      <c r="G6" s="4"/>
      <c r="H6" s="4"/>
      <c r="I6" s="4" t="s">
        <v>104</v>
      </c>
      <c r="J6" s="4"/>
      <c r="K6" s="4">
        <v>1</v>
      </c>
      <c r="L6" s="4"/>
    </row>
    <row r="7" spans="1:12" ht="15.75" x14ac:dyDescent="0.25">
      <c r="A7" s="5"/>
      <c r="D7" s="5"/>
      <c r="E7" s="5"/>
      <c r="F7" s="5"/>
      <c r="G7" s="5"/>
      <c r="H7" s="5"/>
      <c r="I7" s="5"/>
      <c r="J7" s="5"/>
      <c r="K7" s="33">
        <f>SUM(K4:K6)</f>
        <v>1</v>
      </c>
      <c r="L7" s="5"/>
    </row>
    <row r="9" spans="1:12" x14ac:dyDescent="0.25">
      <c r="I9" s="15" t="s">
        <v>74</v>
      </c>
    </row>
    <row r="10" spans="1:12" ht="15.75" x14ac:dyDescent="0.25">
      <c r="A10" s="1"/>
      <c r="B10" s="1" t="s">
        <v>0</v>
      </c>
      <c r="C10" s="1"/>
      <c r="D10" s="4">
        <v>1</v>
      </c>
      <c r="E10" s="4">
        <v>2</v>
      </c>
      <c r="F10" s="30">
        <v>3</v>
      </c>
      <c r="G10" s="30">
        <v>4</v>
      </c>
      <c r="H10" s="30">
        <v>5</v>
      </c>
      <c r="I10" s="25" t="s">
        <v>75</v>
      </c>
      <c r="J10" s="25" t="s">
        <v>64</v>
      </c>
      <c r="K10" s="25" t="s">
        <v>65</v>
      </c>
      <c r="L10" s="25" t="s">
        <v>73</v>
      </c>
    </row>
    <row r="11" spans="1:12" ht="15.75" x14ac:dyDescent="0.25">
      <c r="A11" s="4">
        <v>1</v>
      </c>
      <c r="B11" s="6" t="s">
        <v>4</v>
      </c>
      <c r="C11" s="7"/>
      <c r="D11" s="4"/>
      <c r="E11" s="4"/>
      <c r="F11" s="4">
        <v>16</v>
      </c>
      <c r="G11" s="4"/>
      <c r="H11" s="4"/>
      <c r="I11" s="15" t="s">
        <v>90</v>
      </c>
      <c r="J11" s="4">
        <v>16</v>
      </c>
      <c r="K11" s="15">
        <v>1</v>
      </c>
      <c r="L11" s="4"/>
    </row>
    <row r="12" spans="1:12" ht="15.75" x14ac:dyDescent="0.25">
      <c r="A12" s="4">
        <v>2</v>
      </c>
      <c r="B12" s="8" t="s">
        <v>83</v>
      </c>
      <c r="C12" s="8"/>
      <c r="D12" s="4"/>
      <c r="E12" s="4"/>
      <c r="F12" s="4"/>
      <c r="G12" s="4"/>
      <c r="H12" s="4"/>
      <c r="I12" s="15" t="s">
        <v>90</v>
      </c>
      <c r="J12" s="4"/>
      <c r="K12" s="4">
        <v>1</v>
      </c>
      <c r="L12" s="4"/>
    </row>
    <row r="13" spans="1:12" ht="15.75" x14ac:dyDescent="0.25">
      <c r="A13" s="4">
        <v>3</v>
      </c>
      <c r="B13" s="8" t="s">
        <v>71</v>
      </c>
      <c r="C13" s="8"/>
      <c r="D13" s="4"/>
      <c r="E13" s="4"/>
      <c r="F13" s="4"/>
      <c r="G13" s="4"/>
      <c r="H13" s="4"/>
      <c r="I13" s="15" t="s">
        <v>90</v>
      </c>
      <c r="J13" s="4"/>
      <c r="K13" s="4">
        <v>1</v>
      </c>
      <c r="L13" s="4"/>
    </row>
    <row r="14" spans="1:12" ht="15.75" x14ac:dyDescent="0.25">
      <c r="A14" s="4">
        <v>4</v>
      </c>
      <c r="B14" s="8" t="s">
        <v>6</v>
      </c>
      <c r="C14" s="8"/>
      <c r="D14" s="4"/>
      <c r="E14" s="4"/>
      <c r="F14" s="4"/>
      <c r="G14" s="4"/>
      <c r="H14" s="4"/>
      <c r="I14" s="15" t="s">
        <v>90</v>
      </c>
      <c r="J14" s="4"/>
      <c r="K14" s="4"/>
      <c r="L14" s="4"/>
    </row>
    <row r="15" spans="1:12" ht="15.75" x14ac:dyDescent="0.25">
      <c r="A15" s="4">
        <v>5</v>
      </c>
      <c r="B15" s="8" t="s">
        <v>126</v>
      </c>
      <c r="C15" s="8"/>
      <c r="D15" s="4"/>
      <c r="E15" s="4"/>
      <c r="F15" s="4">
        <v>14</v>
      </c>
      <c r="G15" s="4"/>
      <c r="H15" s="4"/>
      <c r="I15" s="15" t="s">
        <v>90</v>
      </c>
      <c r="J15" s="4">
        <v>14</v>
      </c>
      <c r="K15" s="4"/>
      <c r="L15" s="4"/>
    </row>
    <row r="16" spans="1:12" ht="15.75" x14ac:dyDescent="0.25">
      <c r="K16" s="25">
        <f>SUM(K11:K15)</f>
        <v>3</v>
      </c>
    </row>
    <row r="17" spans="1:13" x14ac:dyDescent="0.25">
      <c r="I17" s="15" t="s">
        <v>74</v>
      </c>
    </row>
    <row r="18" spans="1:13" ht="15.75" x14ac:dyDescent="0.25">
      <c r="A18" s="2"/>
      <c r="B18" s="1" t="s">
        <v>14</v>
      </c>
      <c r="C18" s="1"/>
      <c r="D18" s="4">
        <v>1</v>
      </c>
      <c r="E18" s="4">
        <v>2</v>
      </c>
      <c r="F18" s="30">
        <v>3</v>
      </c>
      <c r="G18" s="30">
        <v>4</v>
      </c>
      <c r="H18" s="30">
        <v>5</v>
      </c>
      <c r="I18" s="25" t="s">
        <v>75</v>
      </c>
      <c r="J18" s="25" t="s">
        <v>64</v>
      </c>
      <c r="K18" s="25" t="s">
        <v>65</v>
      </c>
      <c r="L18" s="25" t="s">
        <v>73</v>
      </c>
    </row>
    <row r="19" spans="1:13" ht="15.75" x14ac:dyDescent="0.25">
      <c r="A19" s="4">
        <v>1</v>
      </c>
      <c r="B19" s="6" t="s">
        <v>16</v>
      </c>
      <c r="C19" s="7"/>
      <c r="D19" s="19">
        <v>13</v>
      </c>
      <c r="E19" s="19">
        <v>12</v>
      </c>
      <c r="F19" s="19">
        <v>12</v>
      </c>
      <c r="G19" s="19"/>
      <c r="H19" s="17"/>
      <c r="I19" s="4" t="s">
        <v>88</v>
      </c>
      <c r="J19" s="19">
        <v>37</v>
      </c>
      <c r="K19" s="4">
        <v>1</v>
      </c>
      <c r="L19" s="4"/>
    </row>
    <row r="20" spans="1:13" ht="15.75" x14ac:dyDescent="0.25">
      <c r="A20" s="4">
        <v>2</v>
      </c>
      <c r="B20" s="6" t="s">
        <v>17</v>
      </c>
      <c r="C20" s="7"/>
      <c r="D20" s="19">
        <v>10</v>
      </c>
      <c r="E20" s="19">
        <v>16</v>
      </c>
      <c r="F20" s="19">
        <v>10</v>
      </c>
      <c r="G20" s="19"/>
      <c r="H20" s="17"/>
      <c r="I20" s="4" t="s">
        <v>88</v>
      </c>
      <c r="J20" s="19">
        <v>36</v>
      </c>
      <c r="K20" s="4">
        <v>1</v>
      </c>
      <c r="L20" s="4"/>
    </row>
    <row r="21" spans="1:13" ht="15.75" x14ac:dyDescent="0.25">
      <c r="A21" s="4">
        <v>3</v>
      </c>
      <c r="B21" s="6" t="s">
        <v>80</v>
      </c>
      <c r="C21" s="7"/>
      <c r="D21" s="19">
        <v>16</v>
      </c>
      <c r="E21" s="19">
        <v>5</v>
      </c>
      <c r="F21" s="19">
        <v>14</v>
      </c>
      <c r="G21" s="19"/>
      <c r="H21" s="4"/>
      <c r="I21" s="4" t="s">
        <v>88</v>
      </c>
      <c r="J21" s="19">
        <v>35</v>
      </c>
      <c r="K21" s="4">
        <v>1</v>
      </c>
      <c r="L21" s="4"/>
    </row>
    <row r="22" spans="1:13" ht="15.75" x14ac:dyDescent="0.25">
      <c r="A22" s="4">
        <v>4</v>
      </c>
      <c r="B22" s="6" t="s">
        <v>68</v>
      </c>
      <c r="C22" s="7"/>
      <c r="D22" s="19">
        <v>9</v>
      </c>
      <c r="E22" s="19">
        <v>11</v>
      </c>
      <c r="F22" s="19">
        <v>11</v>
      </c>
      <c r="G22" s="19"/>
      <c r="H22" s="4"/>
      <c r="I22" s="4" t="s">
        <v>88</v>
      </c>
      <c r="J22" s="19">
        <v>31</v>
      </c>
      <c r="K22" s="4">
        <v>1</v>
      </c>
      <c r="L22" s="4"/>
    </row>
    <row r="23" spans="1:13" ht="15.75" x14ac:dyDescent="0.25">
      <c r="A23" s="4">
        <v>5</v>
      </c>
      <c r="B23" s="6" t="s">
        <v>109</v>
      </c>
      <c r="C23" s="7"/>
      <c r="D23" s="19">
        <v>8</v>
      </c>
      <c r="E23" s="19">
        <v>9</v>
      </c>
      <c r="F23" s="19">
        <v>13</v>
      </c>
      <c r="G23" s="19"/>
      <c r="H23" s="4"/>
      <c r="I23" s="4" t="s">
        <v>88</v>
      </c>
      <c r="J23" s="4">
        <v>30</v>
      </c>
      <c r="K23" s="4"/>
      <c r="L23" s="4"/>
    </row>
    <row r="24" spans="1:13" ht="15.75" x14ac:dyDescent="0.25">
      <c r="A24" s="4">
        <v>6</v>
      </c>
      <c r="B24" s="6" t="s">
        <v>19</v>
      </c>
      <c r="C24" s="7"/>
      <c r="D24" s="19">
        <v>14</v>
      </c>
      <c r="E24" s="19">
        <v>6</v>
      </c>
      <c r="F24" s="19">
        <v>4</v>
      </c>
      <c r="G24" s="19"/>
      <c r="H24" s="4"/>
      <c r="I24" s="4" t="s">
        <v>88</v>
      </c>
      <c r="J24" s="19">
        <v>24</v>
      </c>
      <c r="K24" s="4">
        <v>1</v>
      </c>
      <c r="L24" s="4"/>
    </row>
    <row r="25" spans="1:13" ht="15.75" x14ac:dyDescent="0.25">
      <c r="A25" s="4">
        <v>7</v>
      </c>
      <c r="B25" s="9" t="s">
        <v>22</v>
      </c>
      <c r="C25" s="7"/>
      <c r="D25" s="19"/>
      <c r="E25" s="19">
        <v>14</v>
      </c>
      <c r="F25" s="19">
        <v>9</v>
      </c>
      <c r="G25" s="19"/>
      <c r="H25" s="4"/>
      <c r="I25" s="4" t="s">
        <v>88</v>
      </c>
      <c r="J25" s="19">
        <v>23</v>
      </c>
      <c r="K25" s="4"/>
      <c r="L25" s="4"/>
    </row>
    <row r="26" spans="1:13" ht="15.75" x14ac:dyDescent="0.25">
      <c r="A26" s="4">
        <v>8</v>
      </c>
      <c r="B26" s="6" t="s">
        <v>18</v>
      </c>
      <c r="C26" s="7"/>
      <c r="D26" s="19">
        <v>7</v>
      </c>
      <c r="E26" s="19"/>
      <c r="F26" s="19">
        <v>16</v>
      </c>
      <c r="G26" s="19"/>
      <c r="H26" s="17"/>
      <c r="I26" s="4" t="s">
        <v>88</v>
      </c>
      <c r="J26" s="19">
        <v>23</v>
      </c>
      <c r="K26" s="4">
        <v>1</v>
      </c>
      <c r="L26" s="4"/>
      <c r="M26" s="24" t="s">
        <v>137</v>
      </c>
    </row>
    <row r="27" spans="1:13" ht="15.75" x14ac:dyDescent="0.25">
      <c r="A27" s="4">
        <v>9</v>
      </c>
      <c r="B27" s="6" t="s">
        <v>55</v>
      </c>
      <c r="C27" s="7"/>
      <c r="D27" s="19">
        <v>12</v>
      </c>
      <c r="E27" s="19">
        <v>7</v>
      </c>
      <c r="F27" s="19">
        <v>3</v>
      </c>
      <c r="G27" s="19"/>
      <c r="H27" s="4"/>
      <c r="I27" s="4" t="s">
        <v>88</v>
      </c>
      <c r="J27" s="19">
        <v>22</v>
      </c>
      <c r="K27" s="4"/>
      <c r="L27" s="4"/>
      <c r="M27" s="24"/>
    </row>
    <row r="28" spans="1:13" ht="15.75" x14ac:dyDescent="0.25">
      <c r="A28" s="4">
        <v>10</v>
      </c>
      <c r="B28" s="6" t="s">
        <v>108</v>
      </c>
      <c r="C28" s="7"/>
      <c r="D28" s="19">
        <v>11</v>
      </c>
      <c r="E28" s="19">
        <v>10</v>
      </c>
      <c r="F28" s="19"/>
      <c r="G28" s="19"/>
      <c r="H28" s="4"/>
      <c r="I28" s="4" t="s">
        <v>88</v>
      </c>
      <c r="J28" s="19">
        <v>21</v>
      </c>
      <c r="K28" s="4"/>
      <c r="L28" s="4"/>
      <c r="M28" s="24"/>
    </row>
    <row r="29" spans="1:13" ht="15.75" x14ac:dyDescent="0.25">
      <c r="A29" s="4">
        <v>11</v>
      </c>
      <c r="B29" s="6" t="s">
        <v>107</v>
      </c>
      <c r="C29" s="7"/>
      <c r="D29" s="19"/>
      <c r="E29" s="19">
        <v>13</v>
      </c>
      <c r="F29" s="19">
        <v>6</v>
      </c>
      <c r="G29" s="19"/>
      <c r="H29" s="4"/>
      <c r="I29" s="4" t="s">
        <v>88</v>
      </c>
      <c r="J29" s="4">
        <v>19</v>
      </c>
      <c r="K29" s="4"/>
      <c r="L29" s="4"/>
      <c r="M29" s="24"/>
    </row>
    <row r="30" spans="1:13" ht="15.75" x14ac:dyDescent="0.25">
      <c r="A30" s="4">
        <v>12</v>
      </c>
      <c r="B30" s="8" t="s">
        <v>15</v>
      </c>
      <c r="C30" s="8"/>
      <c r="D30" s="19"/>
      <c r="E30" s="19">
        <v>8</v>
      </c>
      <c r="F30" s="19">
        <v>7</v>
      </c>
      <c r="G30" s="19"/>
      <c r="H30" s="4"/>
      <c r="I30" s="4" t="s">
        <v>88</v>
      </c>
      <c r="J30" s="19">
        <v>15</v>
      </c>
      <c r="K30" s="4">
        <v>1</v>
      </c>
      <c r="L30" s="12"/>
      <c r="M30" s="24" t="s">
        <v>137</v>
      </c>
    </row>
    <row r="31" spans="1:13" ht="15.75" x14ac:dyDescent="0.25">
      <c r="A31" s="4">
        <v>13</v>
      </c>
      <c r="B31" s="8" t="s">
        <v>131</v>
      </c>
      <c r="C31" s="8"/>
      <c r="D31" s="19"/>
      <c r="E31" s="19"/>
      <c r="F31" s="19">
        <v>8</v>
      </c>
      <c r="G31" s="19"/>
      <c r="H31" s="4"/>
      <c r="I31" s="4" t="s">
        <v>88</v>
      </c>
      <c r="J31" s="19">
        <v>8</v>
      </c>
      <c r="K31" s="4"/>
      <c r="L31" s="4"/>
      <c r="M31" s="24"/>
    </row>
    <row r="32" spans="1:13" ht="15.75" x14ac:dyDescent="0.25">
      <c r="A32" s="4">
        <v>14</v>
      </c>
      <c r="B32" s="8" t="s">
        <v>26</v>
      </c>
      <c r="C32" s="8"/>
      <c r="D32" s="19">
        <v>6</v>
      </c>
      <c r="E32" s="19"/>
      <c r="F32" s="19"/>
      <c r="G32" s="19"/>
      <c r="H32" s="4"/>
      <c r="I32" s="4" t="s">
        <v>88</v>
      </c>
      <c r="J32" s="4">
        <v>6</v>
      </c>
      <c r="K32" s="4"/>
      <c r="L32" s="4"/>
      <c r="M32" s="24"/>
    </row>
    <row r="33" spans="1:13" ht="15.75" x14ac:dyDescent="0.25">
      <c r="A33" s="4">
        <v>15</v>
      </c>
      <c r="B33" s="8" t="s">
        <v>98</v>
      </c>
      <c r="C33" s="8"/>
      <c r="D33" s="19"/>
      <c r="E33" s="19"/>
      <c r="F33" s="19">
        <v>5</v>
      </c>
      <c r="G33" s="19"/>
      <c r="H33" s="4"/>
      <c r="I33" s="4" t="s">
        <v>88</v>
      </c>
      <c r="J33" s="4">
        <v>5</v>
      </c>
      <c r="K33" s="4"/>
      <c r="L33" s="12"/>
      <c r="M33" s="24"/>
    </row>
    <row r="34" spans="1:13" ht="15.75" x14ac:dyDescent="0.25">
      <c r="A34" s="4">
        <v>16</v>
      </c>
      <c r="B34" s="8" t="s">
        <v>23</v>
      </c>
      <c r="C34" s="8"/>
      <c r="D34" s="19"/>
      <c r="E34" s="19"/>
      <c r="F34" s="19"/>
      <c r="G34" s="19"/>
      <c r="H34" s="4"/>
      <c r="I34" s="4" t="s">
        <v>88</v>
      </c>
      <c r="J34" s="19"/>
      <c r="K34" s="4"/>
      <c r="L34" s="12"/>
      <c r="M34" s="24"/>
    </row>
    <row r="35" spans="1:13" ht="15.75" x14ac:dyDescent="0.25">
      <c r="A35" s="4">
        <v>17</v>
      </c>
      <c r="B35" s="8" t="s">
        <v>20</v>
      </c>
      <c r="C35" s="8"/>
      <c r="D35" s="19"/>
      <c r="E35" s="19"/>
      <c r="F35" s="19"/>
      <c r="G35" s="19"/>
      <c r="H35" s="4"/>
      <c r="I35" s="4" t="s">
        <v>88</v>
      </c>
      <c r="J35" s="4"/>
      <c r="K35" s="4">
        <v>1</v>
      </c>
      <c r="L35" s="12"/>
      <c r="M35" s="24" t="s">
        <v>137</v>
      </c>
    </row>
    <row r="36" spans="1:13" ht="15.75" x14ac:dyDescent="0.25">
      <c r="A36" s="4">
        <v>18</v>
      </c>
      <c r="B36" s="8" t="s">
        <v>24</v>
      </c>
      <c r="C36" s="8"/>
      <c r="D36" s="19"/>
      <c r="E36" s="19"/>
      <c r="F36" s="19"/>
      <c r="G36" s="19"/>
      <c r="H36" s="4"/>
      <c r="I36" s="4" t="s">
        <v>88</v>
      </c>
      <c r="J36" s="4"/>
      <c r="K36" s="4"/>
      <c r="L36" s="12"/>
    </row>
    <row r="37" spans="1:13" ht="15.75" x14ac:dyDescent="0.25">
      <c r="K37" s="33">
        <f>SUM(K19:K35)</f>
        <v>8</v>
      </c>
    </row>
    <row r="39" spans="1:13" x14ac:dyDescent="0.25">
      <c r="I39" s="15" t="s">
        <v>74</v>
      </c>
    </row>
    <row r="40" spans="1:13" ht="18.75" x14ac:dyDescent="0.3">
      <c r="B40" s="21" t="s">
        <v>81</v>
      </c>
      <c r="C40" s="21"/>
      <c r="D40" s="4">
        <v>1</v>
      </c>
      <c r="E40" s="4">
        <v>2</v>
      </c>
      <c r="F40" s="30">
        <v>3</v>
      </c>
      <c r="G40" s="30">
        <v>4</v>
      </c>
      <c r="H40" s="30">
        <v>5</v>
      </c>
      <c r="I40" s="25" t="s">
        <v>75</v>
      </c>
      <c r="J40" s="4" t="s">
        <v>60</v>
      </c>
      <c r="K40" s="25" t="s">
        <v>65</v>
      </c>
      <c r="L40" s="25" t="s">
        <v>73</v>
      </c>
    </row>
    <row r="41" spans="1:13" ht="15.75" x14ac:dyDescent="0.25">
      <c r="A41" s="4">
        <v>1</v>
      </c>
      <c r="B41" s="6" t="s">
        <v>28</v>
      </c>
      <c r="C41" s="7"/>
      <c r="D41" s="19">
        <v>14</v>
      </c>
      <c r="E41" s="19">
        <v>16</v>
      </c>
      <c r="F41" s="19">
        <v>16</v>
      </c>
      <c r="G41" s="19"/>
      <c r="H41" s="19"/>
      <c r="I41" s="4" t="s">
        <v>76</v>
      </c>
      <c r="J41" s="19">
        <v>46</v>
      </c>
      <c r="K41" s="4"/>
      <c r="L41" s="15"/>
    </row>
    <row r="42" spans="1:13" ht="15.75" x14ac:dyDescent="0.25">
      <c r="A42" s="4">
        <v>2</v>
      </c>
      <c r="B42" s="6" t="s">
        <v>30</v>
      </c>
      <c r="C42" s="7"/>
      <c r="D42" s="19">
        <v>12</v>
      </c>
      <c r="E42" s="19">
        <v>10</v>
      </c>
      <c r="F42" s="19">
        <v>10</v>
      </c>
      <c r="G42" s="19"/>
      <c r="H42" s="19"/>
      <c r="I42" s="4" t="s">
        <v>76</v>
      </c>
      <c r="J42" s="19">
        <v>32</v>
      </c>
      <c r="K42" s="4">
        <v>1</v>
      </c>
      <c r="L42" s="4"/>
    </row>
    <row r="43" spans="1:13" ht="15.75" x14ac:dyDescent="0.25">
      <c r="A43" s="4">
        <v>3</v>
      </c>
      <c r="B43" s="6" t="s">
        <v>31</v>
      </c>
      <c r="C43" s="7"/>
      <c r="D43" s="19">
        <v>13</v>
      </c>
      <c r="E43" s="19">
        <v>5</v>
      </c>
      <c r="F43" s="19">
        <v>13</v>
      </c>
      <c r="G43" s="19"/>
      <c r="H43" s="19"/>
      <c r="I43" s="4" t="s">
        <v>76</v>
      </c>
      <c r="J43" s="19">
        <v>31</v>
      </c>
      <c r="K43" s="4">
        <v>1</v>
      </c>
      <c r="L43" s="4"/>
    </row>
    <row r="44" spans="1:13" ht="15.75" x14ac:dyDescent="0.25">
      <c r="A44" s="4">
        <v>4</v>
      </c>
      <c r="B44" s="6" t="s">
        <v>29</v>
      </c>
      <c r="C44" s="7"/>
      <c r="D44" s="19">
        <v>16</v>
      </c>
      <c r="E44" s="19">
        <v>4</v>
      </c>
      <c r="F44" s="19">
        <v>9</v>
      </c>
      <c r="G44" s="19"/>
      <c r="H44" s="19"/>
      <c r="I44" s="4" t="s">
        <v>76</v>
      </c>
      <c r="J44" s="19">
        <v>29</v>
      </c>
      <c r="K44" s="4"/>
      <c r="L44" s="4"/>
    </row>
    <row r="45" spans="1:13" ht="15.75" x14ac:dyDescent="0.25">
      <c r="A45" s="4">
        <v>5</v>
      </c>
      <c r="B45" s="6" t="s">
        <v>35</v>
      </c>
      <c r="C45" s="7"/>
      <c r="D45" s="19">
        <v>7</v>
      </c>
      <c r="E45" s="19">
        <v>12</v>
      </c>
      <c r="F45" s="19">
        <v>8</v>
      </c>
      <c r="G45" s="19"/>
      <c r="H45" s="19"/>
      <c r="I45" s="4" t="s">
        <v>76</v>
      </c>
      <c r="J45" s="19">
        <v>27</v>
      </c>
      <c r="K45" s="4">
        <v>1</v>
      </c>
      <c r="L45" s="4"/>
    </row>
    <row r="46" spans="1:13" ht="15.75" x14ac:dyDescent="0.25">
      <c r="A46" s="4">
        <v>6</v>
      </c>
      <c r="B46" s="6" t="s">
        <v>27</v>
      </c>
      <c r="C46" s="7"/>
      <c r="D46" s="19">
        <v>9</v>
      </c>
      <c r="E46" s="19">
        <v>7</v>
      </c>
      <c r="F46" s="19">
        <v>11</v>
      </c>
      <c r="G46" s="19"/>
      <c r="H46" s="19"/>
      <c r="I46" s="4" t="s">
        <v>76</v>
      </c>
      <c r="J46" s="19">
        <v>27</v>
      </c>
      <c r="K46" s="4">
        <v>1</v>
      </c>
      <c r="L46" s="4"/>
    </row>
    <row r="47" spans="1:13" ht="15.75" x14ac:dyDescent="0.25">
      <c r="A47" s="4">
        <v>7</v>
      </c>
      <c r="B47" s="8" t="s">
        <v>42</v>
      </c>
      <c r="C47" s="8"/>
      <c r="D47" s="19">
        <v>6</v>
      </c>
      <c r="E47" s="19">
        <v>14</v>
      </c>
      <c r="F47" s="19">
        <v>5</v>
      </c>
      <c r="G47" s="19"/>
      <c r="H47" s="20"/>
      <c r="I47" s="4" t="s">
        <v>77</v>
      </c>
      <c r="J47" s="19">
        <v>25</v>
      </c>
      <c r="K47" s="4"/>
      <c r="L47" s="4"/>
    </row>
    <row r="48" spans="1:13" ht="15.75" x14ac:dyDescent="0.25">
      <c r="A48" s="4">
        <v>8</v>
      </c>
      <c r="B48" s="8" t="s">
        <v>53</v>
      </c>
      <c r="C48" s="8"/>
      <c r="D48" s="19">
        <v>11</v>
      </c>
      <c r="E48" s="19">
        <v>13</v>
      </c>
      <c r="F48" s="19"/>
      <c r="G48" s="19"/>
      <c r="H48" s="19"/>
      <c r="I48" s="4" t="s">
        <v>76</v>
      </c>
      <c r="J48" s="19">
        <v>24</v>
      </c>
      <c r="K48" s="4"/>
      <c r="L48" s="4"/>
    </row>
    <row r="49" spans="1:12" ht="15.75" x14ac:dyDescent="0.25">
      <c r="A49" s="4">
        <v>9</v>
      </c>
      <c r="B49" s="8" t="s">
        <v>52</v>
      </c>
      <c r="C49" s="8"/>
      <c r="D49" s="19">
        <v>8</v>
      </c>
      <c r="E49" s="19">
        <v>9</v>
      </c>
      <c r="F49" s="19">
        <v>7</v>
      </c>
      <c r="G49" s="19"/>
      <c r="H49" s="17"/>
      <c r="I49" s="4" t="s">
        <v>76</v>
      </c>
      <c r="J49" s="19">
        <v>24</v>
      </c>
      <c r="K49" s="4">
        <v>1</v>
      </c>
      <c r="L49" s="4"/>
    </row>
    <row r="50" spans="1:12" ht="15.75" x14ac:dyDescent="0.25">
      <c r="A50" s="4">
        <v>10</v>
      </c>
      <c r="B50" s="8" t="s">
        <v>54</v>
      </c>
      <c r="C50" s="8"/>
      <c r="D50" s="19">
        <v>2</v>
      </c>
      <c r="E50" s="19">
        <v>6</v>
      </c>
      <c r="F50" s="19">
        <v>12</v>
      </c>
      <c r="G50" s="19"/>
      <c r="H50" s="17"/>
      <c r="I50" s="4" t="s">
        <v>77</v>
      </c>
      <c r="J50" s="19">
        <v>20</v>
      </c>
      <c r="K50" s="4">
        <v>1</v>
      </c>
      <c r="L50" s="4"/>
    </row>
    <row r="51" spans="1:12" ht="15.75" x14ac:dyDescent="0.25">
      <c r="A51" s="4">
        <v>11</v>
      </c>
      <c r="B51" s="8" t="s">
        <v>37</v>
      </c>
      <c r="C51" s="8"/>
      <c r="D51" s="19">
        <v>10</v>
      </c>
      <c r="E51" s="19">
        <v>8</v>
      </c>
      <c r="F51" s="19"/>
      <c r="G51" s="19"/>
      <c r="H51" s="19"/>
      <c r="I51" s="4" t="s">
        <v>77</v>
      </c>
      <c r="J51" s="19">
        <v>18</v>
      </c>
      <c r="K51" s="4">
        <v>1</v>
      </c>
      <c r="L51" s="4"/>
    </row>
    <row r="52" spans="1:12" ht="15.75" x14ac:dyDescent="0.25">
      <c r="A52" s="4">
        <v>12</v>
      </c>
      <c r="B52" s="6" t="s">
        <v>56</v>
      </c>
      <c r="C52" s="7"/>
      <c r="D52" s="19">
        <v>5</v>
      </c>
      <c r="E52" s="19">
        <v>11</v>
      </c>
      <c r="F52" s="19">
        <v>6</v>
      </c>
      <c r="G52" s="19"/>
      <c r="H52" s="19"/>
      <c r="I52" s="4" t="s">
        <v>76</v>
      </c>
      <c r="J52" s="19">
        <v>17</v>
      </c>
      <c r="K52" s="4"/>
      <c r="L52" s="4"/>
    </row>
    <row r="53" spans="1:12" ht="15.75" x14ac:dyDescent="0.25">
      <c r="A53" s="4">
        <v>13</v>
      </c>
      <c r="B53" s="6" t="s">
        <v>36</v>
      </c>
      <c r="C53" s="7"/>
      <c r="D53" s="19"/>
      <c r="E53" s="19"/>
      <c r="F53" s="19">
        <v>14</v>
      </c>
      <c r="G53" s="19"/>
      <c r="H53" s="19"/>
      <c r="I53" s="4" t="s">
        <v>77</v>
      </c>
      <c r="J53" s="19">
        <v>14</v>
      </c>
      <c r="K53" s="4">
        <v>1</v>
      </c>
      <c r="L53" s="4"/>
    </row>
    <row r="54" spans="1:12" ht="15.75" x14ac:dyDescent="0.25">
      <c r="A54" s="4">
        <v>14</v>
      </c>
      <c r="B54" s="8" t="s">
        <v>33</v>
      </c>
      <c r="C54" s="8"/>
      <c r="D54" s="4">
        <v>4</v>
      </c>
      <c r="E54" s="4">
        <v>2</v>
      </c>
      <c r="F54" s="4">
        <v>4</v>
      </c>
      <c r="G54" s="4"/>
      <c r="H54" s="4"/>
      <c r="I54" s="4" t="s">
        <v>76</v>
      </c>
      <c r="J54" s="4">
        <v>10</v>
      </c>
      <c r="K54" s="4">
        <v>1</v>
      </c>
      <c r="L54" s="4"/>
    </row>
    <row r="55" spans="1:12" ht="15.75" x14ac:dyDescent="0.25">
      <c r="A55" s="4">
        <v>15</v>
      </c>
      <c r="B55" s="6" t="s">
        <v>32</v>
      </c>
      <c r="C55" s="7"/>
      <c r="D55" s="19">
        <v>3</v>
      </c>
      <c r="E55" s="19">
        <v>3</v>
      </c>
      <c r="F55" s="19"/>
      <c r="G55" s="19"/>
      <c r="H55" s="20"/>
      <c r="I55" s="4" t="s">
        <v>76</v>
      </c>
      <c r="J55" s="19">
        <v>6</v>
      </c>
      <c r="K55" s="4">
        <v>1</v>
      </c>
      <c r="L55" s="4"/>
    </row>
    <row r="56" spans="1:12" ht="15.75" x14ac:dyDescent="0.25">
      <c r="A56" s="4">
        <v>16</v>
      </c>
      <c r="B56" s="8" t="s">
        <v>40</v>
      </c>
      <c r="C56" s="8"/>
      <c r="D56" s="19"/>
      <c r="E56" s="19"/>
      <c r="F56" s="19"/>
      <c r="G56" s="19"/>
      <c r="H56" s="19"/>
      <c r="I56" s="4" t="s">
        <v>77</v>
      </c>
      <c r="J56" s="19"/>
      <c r="K56" s="4"/>
      <c r="L56" s="15"/>
    </row>
    <row r="57" spans="1:12" ht="15.75" x14ac:dyDescent="0.25">
      <c r="A57" s="4">
        <v>17</v>
      </c>
      <c r="B57" s="6" t="s">
        <v>48</v>
      </c>
      <c r="C57" s="7"/>
      <c r="D57" s="19"/>
      <c r="E57" s="19"/>
      <c r="F57" s="19"/>
      <c r="G57" s="19"/>
      <c r="H57" s="19"/>
      <c r="I57" s="4" t="s">
        <v>76</v>
      </c>
      <c r="J57" s="19"/>
      <c r="K57" s="4">
        <v>1</v>
      </c>
      <c r="L57" s="4"/>
    </row>
    <row r="58" spans="1:12" ht="15.75" x14ac:dyDescent="0.25">
      <c r="A58" s="4">
        <v>18</v>
      </c>
      <c r="B58" s="6" t="s">
        <v>49</v>
      </c>
      <c r="C58" s="7"/>
      <c r="D58" s="19"/>
      <c r="E58" s="19"/>
      <c r="F58" s="19"/>
      <c r="G58" s="19"/>
      <c r="H58" s="19"/>
      <c r="I58" s="4" t="s">
        <v>77</v>
      </c>
      <c r="J58" s="19"/>
      <c r="K58" s="4"/>
      <c r="L58" s="4"/>
    </row>
    <row r="59" spans="1:12" ht="15.75" x14ac:dyDescent="0.25">
      <c r="A59" s="4">
        <v>19</v>
      </c>
      <c r="B59" s="8" t="s">
        <v>67</v>
      </c>
      <c r="C59" s="8"/>
      <c r="D59" s="19"/>
      <c r="E59" s="19"/>
      <c r="F59" s="19"/>
      <c r="G59" s="19"/>
      <c r="H59" s="19"/>
      <c r="I59" s="4" t="s">
        <v>76</v>
      </c>
      <c r="J59" s="19"/>
      <c r="K59" s="4">
        <v>1</v>
      </c>
      <c r="L59" s="15"/>
    </row>
    <row r="60" spans="1:12" ht="15.75" x14ac:dyDescent="0.25">
      <c r="A60" s="4">
        <v>20</v>
      </c>
      <c r="B60" s="8" t="s">
        <v>41</v>
      </c>
      <c r="C60" s="8"/>
      <c r="D60" s="19"/>
      <c r="E60" s="19"/>
      <c r="F60" s="19"/>
      <c r="G60" s="19"/>
      <c r="H60" s="19"/>
      <c r="I60" s="12"/>
      <c r="J60" s="19"/>
      <c r="K60" s="4"/>
      <c r="L60" s="15"/>
    </row>
    <row r="61" spans="1:12" ht="15.75" x14ac:dyDescent="0.25">
      <c r="A61" s="4">
        <v>21</v>
      </c>
      <c r="B61" s="6" t="s">
        <v>39</v>
      </c>
      <c r="C61" s="7"/>
      <c r="D61" s="19"/>
      <c r="E61" s="19"/>
      <c r="F61" s="19"/>
      <c r="G61" s="19"/>
      <c r="H61" s="19"/>
      <c r="I61" s="12"/>
      <c r="J61" s="19"/>
      <c r="K61" s="4"/>
      <c r="L61" s="15"/>
    </row>
    <row r="62" spans="1:12" ht="15.75" x14ac:dyDescent="0.25">
      <c r="A62" s="4">
        <v>22</v>
      </c>
      <c r="B62" s="8" t="s">
        <v>38</v>
      </c>
      <c r="C62" s="8"/>
      <c r="D62" s="20"/>
      <c r="E62" s="19"/>
      <c r="F62" s="19"/>
      <c r="G62" s="19"/>
      <c r="H62" s="19"/>
      <c r="I62" s="12"/>
      <c r="J62" s="19"/>
      <c r="K62" s="4"/>
      <c r="L62" s="15"/>
    </row>
    <row r="63" spans="1:12" ht="15.75" x14ac:dyDescent="0.25">
      <c r="A63" s="4">
        <v>23</v>
      </c>
      <c r="B63" s="8" t="s">
        <v>34</v>
      </c>
      <c r="C63" s="8"/>
      <c r="D63" s="20"/>
      <c r="E63" s="19"/>
      <c r="F63" s="19"/>
      <c r="G63" s="19"/>
      <c r="H63" s="20"/>
      <c r="I63" s="12"/>
      <c r="J63" s="27"/>
      <c r="K63" s="4"/>
      <c r="L63" s="15"/>
    </row>
    <row r="64" spans="1:12" ht="15.75" x14ac:dyDescent="0.25">
      <c r="A64" s="4">
        <v>24</v>
      </c>
      <c r="B64" s="8" t="s">
        <v>47</v>
      </c>
      <c r="C64" s="8"/>
      <c r="D64" s="19"/>
      <c r="E64" s="19"/>
      <c r="F64" s="19"/>
      <c r="G64" s="19"/>
      <c r="H64" s="19"/>
      <c r="I64" s="12"/>
      <c r="J64" s="19"/>
      <c r="K64" s="4"/>
      <c r="L64" s="15"/>
    </row>
    <row r="65" spans="1:12" ht="15.75" x14ac:dyDescent="0.25">
      <c r="A65" s="4">
        <v>25</v>
      </c>
      <c r="B65" s="12"/>
      <c r="C65" s="12"/>
      <c r="D65" s="12"/>
      <c r="E65" s="12"/>
      <c r="F65" s="12"/>
      <c r="G65" s="12"/>
      <c r="H65" s="12"/>
      <c r="I65" s="12"/>
      <c r="J65" s="12"/>
      <c r="K65" s="4"/>
      <c r="L65" s="15"/>
    </row>
    <row r="66" spans="1:12" ht="15.75" x14ac:dyDescent="0.25">
      <c r="A66" s="4">
        <v>26</v>
      </c>
      <c r="B66" s="12"/>
      <c r="C66" s="12"/>
      <c r="D66" s="12"/>
      <c r="E66" s="12"/>
      <c r="F66" s="12"/>
      <c r="G66" s="12"/>
      <c r="H66" s="12"/>
      <c r="I66" s="12"/>
      <c r="J66" s="12"/>
      <c r="K66" s="4"/>
      <c r="L66" s="15"/>
    </row>
    <row r="67" spans="1:12" ht="15.75" x14ac:dyDescent="0.25">
      <c r="A67" s="4">
        <v>27</v>
      </c>
      <c r="B67" s="12"/>
      <c r="C67" s="12"/>
      <c r="D67" s="12"/>
      <c r="E67" s="12"/>
      <c r="F67" s="12"/>
      <c r="G67" s="12"/>
      <c r="H67" s="12"/>
      <c r="I67" s="12"/>
      <c r="J67" s="12"/>
      <c r="K67" s="4"/>
      <c r="L67" s="12"/>
    </row>
    <row r="68" spans="1:12" ht="15.75" x14ac:dyDescent="0.25">
      <c r="A68" s="5"/>
      <c r="K68" s="25">
        <f>SUM(K41:K67)</f>
        <v>12</v>
      </c>
    </row>
    <row r="69" spans="1:12" ht="15.75" x14ac:dyDescent="0.25">
      <c r="A69" s="5"/>
      <c r="I69" s="15" t="s">
        <v>74</v>
      </c>
      <c r="K69" s="5"/>
    </row>
    <row r="70" spans="1:12" ht="18.75" x14ac:dyDescent="0.3">
      <c r="A70" s="5"/>
      <c r="B70" s="21" t="s">
        <v>82</v>
      </c>
      <c r="C70" s="22"/>
      <c r="D70" s="4">
        <v>1</v>
      </c>
      <c r="E70" s="4">
        <v>2</v>
      </c>
      <c r="F70" s="30">
        <v>3</v>
      </c>
      <c r="G70" s="30">
        <v>4</v>
      </c>
      <c r="H70" s="30">
        <v>5</v>
      </c>
      <c r="I70" s="25" t="s">
        <v>75</v>
      </c>
      <c r="J70" s="4" t="s">
        <v>60</v>
      </c>
      <c r="K70" s="25" t="s">
        <v>65</v>
      </c>
      <c r="L70" s="25" t="s">
        <v>73</v>
      </c>
    </row>
    <row r="71" spans="1:12" ht="15.75" x14ac:dyDescent="0.25">
      <c r="A71" s="4">
        <v>1</v>
      </c>
      <c r="B71" s="8" t="s">
        <v>9</v>
      </c>
      <c r="C71" s="8"/>
      <c r="D71" s="19">
        <v>16</v>
      </c>
      <c r="E71" s="19"/>
      <c r="F71" s="19"/>
      <c r="G71" s="19"/>
      <c r="H71" s="4"/>
      <c r="I71" s="4" t="s">
        <v>91</v>
      </c>
      <c r="J71" s="4">
        <v>16</v>
      </c>
      <c r="K71" s="4"/>
      <c r="L71" s="4"/>
    </row>
    <row r="72" spans="1:12" ht="15.75" x14ac:dyDescent="0.25">
      <c r="A72" s="4">
        <v>1</v>
      </c>
      <c r="B72" s="8" t="s">
        <v>11</v>
      </c>
      <c r="C72" s="8"/>
      <c r="D72" s="19"/>
      <c r="E72" s="19"/>
      <c r="F72" s="19">
        <v>16</v>
      </c>
      <c r="G72" s="19"/>
      <c r="H72" s="4"/>
      <c r="I72" s="4" t="s">
        <v>91</v>
      </c>
      <c r="J72" s="4">
        <v>16</v>
      </c>
      <c r="K72" s="4">
        <v>1</v>
      </c>
      <c r="L72" s="4"/>
    </row>
    <row r="73" spans="1:12" ht="15.75" x14ac:dyDescent="0.25">
      <c r="A73" s="4">
        <v>3</v>
      </c>
      <c r="B73" s="8" t="s">
        <v>7</v>
      </c>
      <c r="C73" s="8"/>
      <c r="D73" s="4">
        <v>14</v>
      </c>
      <c r="E73" s="4"/>
      <c r="F73" s="4"/>
      <c r="G73" s="4"/>
      <c r="H73" s="4"/>
      <c r="I73" s="4" t="s">
        <v>92</v>
      </c>
      <c r="J73" s="4">
        <v>14</v>
      </c>
      <c r="K73" s="4">
        <v>1</v>
      </c>
      <c r="L73" s="4"/>
    </row>
    <row r="74" spans="1:12" ht="15.75" x14ac:dyDescent="0.25">
      <c r="A74" s="4">
        <v>4</v>
      </c>
      <c r="B74" s="8" t="s">
        <v>8</v>
      </c>
      <c r="C74" s="12"/>
      <c r="D74" s="4">
        <v>13</v>
      </c>
      <c r="E74" s="12"/>
      <c r="F74" s="12"/>
      <c r="G74" s="12"/>
      <c r="H74" s="12"/>
      <c r="I74" s="4" t="s">
        <v>78</v>
      </c>
      <c r="J74" s="4">
        <v>13</v>
      </c>
      <c r="K74" s="4">
        <v>1</v>
      </c>
      <c r="L74" s="4"/>
    </row>
    <row r="75" spans="1:12" ht="15.75" x14ac:dyDescent="0.25">
      <c r="A75" s="4">
        <v>5</v>
      </c>
      <c r="B75" s="8" t="s">
        <v>97</v>
      </c>
      <c r="C75" s="12"/>
      <c r="D75" s="4"/>
      <c r="E75" s="12"/>
      <c r="F75" s="12"/>
      <c r="G75" s="12"/>
      <c r="H75" s="12"/>
      <c r="I75" s="4" t="s">
        <v>79</v>
      </c>
      <c r="J75" s="4"/>
      <c r="K75" s="4"/>
      <c r="L75" s="4"/>
    </row>
    <row r="76" spans="1:12" ht="15.75" x14ac:dyDescent="0.25">
      <c r="A76" s="4">
        <v>6</v>
      </c>
      <c r="B76" s="8" t="s">
        <v>72</v>
      </c>
      <c r="C76" s="12"/>
      <c r="D76" s="12"/>
      <c r="E76" s="12"/>
      <c r="F76" s="12"/>
      <c r="G76" s="12"/>
      <c r="H76" s="12"/>
      <c r="I76" s="4" t="s">
        <v>91</v>
      </c>
      <c r="J76" s="12"/>
      <c r="K76" s="4">
        <v>1</v>
      </c>
      <c r="L76" s="4"/>
    </row>
    <row r="77" spans="1:12" ht="15.75" x14ac:dyDescent="0.25">
      <c r="A77" s="4">
        <v>7</v>
      </c>
      <c r="B77" s="8" t="s">
        <v>50</v>
      </c>
      <c r="C77" s="12"/>
      <c r="D77" s="12"/>
      <c r="E77" s="12"/>
      <c r="F77" s="12"/>
      <c r="G77" s="12"/>
      <c r="H77" s="12"/>
      <c r="I77" s="4" t="s">
        <v>91</v>
      </c>
      <c r="J77" s="12"/>
      <c r="K77" s="4"/>
      <c r="L77" s="4"/>
    </row>
    <row r="78" spans="1:12" ht="15.75" x14ac:dyDescent="0.25">
      <c r="A78" s="4">
        <v>8</v>
      </c>
      <c r="B78" s="8" t="s">
        <v>10</v>
      </c>
      <c r="C78" s="8"/>
      <c r="D78" s="12"/>
      <c r="E78" s="12"/>
      <c r="F78" s="12"/>
      <c r="G78" s="12"/>
      <c r="H78" s="12"/>
      <c r="I78" s="12"/>
      <c r="J78" s="12"/>
      <c r="K78" s="4"/>
      <c r="L78" s="4"/>
    </row>
    <row r="79" spans="1:12" ht="15.75" x14ac:dyDescent="0.25">
      <c r="A79" s="4">
        <v>9</v>
      </c>
      <c r="B79" s="8" t="s">
        <v>12</v>
      </c>
      <c r="C79" s="8"/>
      <c r="D79" s="12"/>
      <c r="E79" s="12"/>
      <c r="F79" s="12"/>
      <c r="G79" s="12"/>
      <c r="H79" s="12"/>
      <c r="I79" s="12"/>
      <c r="J79" s="12"/>
      <c r="K79" s="4"/>
      <c r="L79" s="4"/>
    </row>
    <row r="80" spans="1:12" ht="15.75" x14ac:dyDescent="0.25">
      <c r="A80" s="4">
        <v>10</v>
      </c>
      <c r="B80" s="8" t="s">
        <v>13</v>
      </c>
      <c r="C80" s="8"/>
      <c r="D80" s="12"/>
      <c r="E80" s="12"/>
      <c r="F80" s="12"/>
      <c r="G80" s="12"/>
      <c r="H80" s="12"/>
      <c r="I80" s="12"/>
      <c r="J80" s="12"/>
      <c r="K80" s="4"/>
      <c r="L80" s="4"/>
    </row>
    <row r="81" spans="1:14" ht="15.75" x14ac:dyDescent="0.25">
      <c r="A81" s="5"/>
      <c r="K81" s="25">
        <f>SUM(K71:K80)</f>
        <v>4</v>
      </c>
      <c r="L81" s="5"/>
    </row>
    <row r="82" spans="1:14" ht="15.75" x14ac:dyDescent="0.25">
      <c r="B82" s="3" t="s">
        <v>70</v>
      </c>
      <c r="K82" s="25">
        <f>SUM(K7,K16,K37,K68,K81)</f>
        <v>28</v>
      </c>
    </row>
    <row r="83" spans="1:14" x14ac:dyDescent="0.25">
      <c r="N83" s="32"/>
    </row>
    <row r="85" spans="1:14" ht="15.75" x14ac:dyDescent="0.25">
      <c r="B85" s="26"/>
    </row>
  </sheetData>
  <sortState xmlns:xlrd2="http://schemas.microsoft.com/office/spreadsheetml/2017/richdata2" ref="B71:J75">
    <sortCondition descending="1" ref="J71:J7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3460-19AD-4807-8B2A-04C8EE4C0490}">
  <sheetPr codeName="Taul8"/>
  <dimension ref="A2:K67"/>
  <sheetViews>
    <sheetView topLeftCell="A3" workbookViewId="0">
      <selection activeCell="M35" sqref="M35"/>
    </sheetView>
  </sheetViews>
  <sheetFormatPr defaultRowHeight="15" x14ac:dyDescent="0.25"/>
  <cols>
    <col min="1" max="1" width="4.28515625" customWidth="1"/>
    <col min="3" max="3" width="16" customWidth="1"/>
    <col min="4" max="8" width="6.42578125" customWidth="1"/>
    <col min="9" max="9" width="11.28515625" customWidth="1"/>
    <col min="10" max="10" width="6.5703125" customWidth="1"/>
  </cols>
  <sheetData>
    <row r="2" spans="1:11" ht="15.75" x14ac:dyDescent="0.25">
      <c r="B2" s="3" t="s">
        <v>86</v>
      </c>
      <c r="D2" s="4" t="s">
        <v>57</v>
      </c>
      <c r="E2" s="4" t="s">
        <v>58</v>
      </c>
      <c r="F2" s="4" t="s">
        <v>59</v>
      </c>
      <c r="G2" s="4" t="s">
        <v>123</v>
      </c>
      <c r="H2" s="4" t="s">
        <v>124</v>
      </c>
      <c r="I2" s="4" t="s">
        <v>61</v>
      </c>
      <c r="J2" s="4" t="s">
        <v>60</v>
      </c>
      <c r="K2" s="25" t="s">
        <v>69</v>
      </c>
    </row>
    <row r="3" spans="1:11" ht="15.75" x14ac:dyDescent="0.25">
      <c r="A3" s="4">
        <v>1</v>
      </c>
      <c r="B3" s="8" t="s">
        <v>102</v>
      </c>
      <c r="C3" s="8"/>
      <c r="D3" s="4">
        <v>16</v>
      </c>
      <c r="E3" s="4"/>
      <c r="F3" s="8"/>
      <c r="G3" s="8"/>
      <c r="H3" s="8"/>
      <c r="I3" s="4"/>
      <c r="J3" s="4">
        <v>16</v>
      </c>
      <c r="K3" s="4">
        <v>19</v>
      </c>
    </row>
    <row r="4" spans="1:11" ht="15.75" x14ac:dyDescent="0.25">
      <c r="A4" s="4">
        <v>2</v>
      </c>
      <c r="B4" s="8" t="s">
        <v>103</v>
      </c>
      <c r="C4" s="12"/>
      <c r="D4" s="12"/>
      <c r="E4" s="4"/>
      <c r="F4" s="12"/>
      <c r="G4" s="12"/>
      <c r="H4" s="12"/>
      <c r="I4" s="12"/>
      <c r="J4" s="4"/>
      <c r="K4" s="4">
        <v>19</v>
      </c>
    </row>
    <row r="5" spans="1:11" ht="15.75" x14ac:dyDescent="0.25">
      <c r="A5" s="4">
        <v>3</v>
      </c>
      <c r="B5" s="8" t="s">
        <v>135</v>
      </c>
      <c r="C5" s="12"/>
      <c r="D5" s="12"/>
      <c r="E5" s="4"/>
      <c r="F5" s="12"/>
      <c r="G5" s="12"/>
      <c r="H5" s="12"/>
      <c r="I5" s="15">
        <v>1</v>
      </c>
      <c r="J5" s="4"/>
      <c r="K5" s="4">
        <v>19</v>
      </c>
    </row>
    <row r="6" spans="1:11" ht="15.75" x14ac:dyDescent="0.25">
      <c r="A6" s="5"/>
      <c r="B6" s="3"/>
      <c r="E6" s="5"/>
      <c r="I6" s="37">
        <f>SUM(I3:I5)</f>
        <v>1</v>
      </c>
      <c r="J6" s="5"/>
      <c r="K6" s="5"/>
    </row>
    <row r="8" spans="1:11" ht="15.75" x14ac:dyDescent="0.25">
      <c r="B8" s="3" t="s">
        <v>62</v>
      </c>
      <c r="D8" s="4" t="s">
        <v>57</v>
      </c>
      <c r="E8" s="4" t="s">
        <v>58</v>
      </c>
      <c r="F8" s="4" t="s">
        <v>59</v>
      </c>
      <c r="G8" s="4" t="s">
        <v>123</v>
      </c>
      <c r="H8" s="4" t="s">
        <v>124</v>
      </c>
      <c r="I8" s="4" t="s">
        <v>61</v>
      </c>
      <c r="J8" s="4" t="s">
        <v>60</v>
      </c>
      <c r="K8" s="25" t="s">
        <v>69</v>
      </c>
    </row>
    <row r="9" spans="1:11" ht="15.75" x14ac:dyDescent="0.25">
      <c r="A9" s="5">
        <v>1</v>
      </c>
      <c r="B9" s="6" t="s">
        <v>28</v>
      </c>
      <c r="C9" s="7"/>
      <c r="D9" s="19">
        <v>11</v>
      </c>
      <c r="E9" s="19">
        <v>16</v>
      </c>
      <c r="F9" s="19">
        <v>16</v>
      </c>
      <c r="G9" s="19"/>
      <c r="H9" s="19"/>
      <c r="I9" s="4"/>
      <c r="J9" s="4">
        <v>43</v>
      </c>
      <c r="K9" s="4"/>
    </row>
    <row r="10" spans="1:11" ht="15.75" x14ac:dyDescent="0.25">
      <c r="A10" s="5">
        <v>2</v>
      </c>
      <c r="B10" s="6" t="s">
        <v>16</v>
      </c>
      <c r="C10" s="7"/>
      <c r="D10" s="19">
        <v>12</v>
      </c>
      <c r="E10" s="19">
        <v>11</v>
      </c>
      <c r="F10" s="19">
        <v>10</v>
      </c>
      <c r="G10" s="19"/>
      <c r="H10" s="19"/>
      <c r="I10" s="4">
        <v>1</v>
      </c>
      <c r="J10" s="4">
        <v>33</v>
      </c>
      <c r="K10" s="4"/>
    </row>
    <row r="11" spans="1:11" ht="15.75" x14ac:dyDescent="0.25">
      <c r="A11" s="5">
        <v>3</v>
      </c>
      <c r="B11" s="6" t="s">
        <v>80</v>
      </c>
      <c r="C11" s="7"/>
      <c r="D11" s="19">
        <v>16</v>
      </c>
      <c r="E11" s="19">
        <v>0</v>
      </c>
      <c r="F11" s="19">
        <v>12</v>
      </c>
      <c r="G11" s="4"/>
      <c r="H11" s="4"/>
      <c r="I11" s="4">
        <v>1</v>
      </c>
      <c r="J11" s="4">
        <v>28</v>
      </c>
      <c r="K11" s="4"/>
    </row>
    <row r="12" spans="1:11" ht="15.75" x14ac:dyDescent="0.25">
      <c r="A12" s="5">
        <v>4</v>
      </c>
      <c r="B12" s="6" t="s">
        <v>17</v>
      </c>
      <c r="C12" s="7"/>
      <c r="D12" s="19">
        <v>2</v>
      </c>
      <c r="E12" s="19">
        <v>14</v>
      </c>
      <c r="F12" s="19">
        <v>7</v>
      </c>
      <c r="G12" s="4"/>
      <c r="H12" s="4"/>
      <c r="I12" s="4">
        <v>1</v>
      </c>
      <c r="J12" s="4">
        <v>23</v>
      </c>
      <c r="K12" s="4"/>
    </row>
    <row r="13" spans="1:11" ht="15.75" x14ac:dyDescent="0.25">
      <c r="A13" s="5">
        <v>5</v>
      </c>
      <c r="B13" s="6" t="s">
        <v>31</v>
      </c>
      <c r="C13" s="7"/>
      <c r="D13" s="19">
        <v>10</v>
      </c>
      <c r="E13" s="19">
        <v>0</v>
      </c>
      <c r="F13" s="19">
        <v>9</v>
      </c>
      <c r="G13" s="17"/>
      <c r="H13" s="17"/>
      <c r="I13" s="4">
        <v>1</v>
      </c>
      <c r="J13" s="4">
        <v>19</v>
      </c>
      <c r="K13" s="4"/>
    </row>
    <row r="14" spans="1:11" ht="15.75" x14ac:dyDescent="0.25">
      <c r="A14" s="5">
        <v>6</v>
      </c>
      <c r="B14" s="6" t="s">
        <v>30</v>
      </c>
      <c r="C14" s="7"/>
      <c r="D14" s="19">
        <v>9</v>
      </c>
      <c r="E14" s="19">
        <v>4</v>
      </c>
      <c r="F14" s="19">
        <v>4</v>
      </c>
      <c r="G14" s="19"/>
      <c r="H14" s="19"/>
      <c r="I14" s="4">
        <v>1</v>
      </c>
      <c r="J14" s="4">
        <v>17</v>
      </c>
      <c r="K14" s="4"/>
    </row>
    <row r="15" spans="1:11" ht="15.75" x14ac:dyDescent="0.25">
      <c r="A15" s="5">
        <v>7</v>
      </c>
      <c r="B15" s="8" t="s">
        <v>68</v>
      </c>
      <c r="C15" s="8"/>
      <c r="D15" s="19">
        <v>0</v>
      </c>
      <c r="E15" s="19">
        <v>9</v>
      </c>
      <c r="F15" s="19">
        <v>8</v>
      </c>
      <c r="G15" s="17"/>
      <c r="H15" s="17"/>
      <c r="I15" s="4">
        <v>1</v>
      </c>
      <c r="J15" s="4">
        <v>17</v>
      </c>
      <c r="K15" s="4"/>
    </row>
    <row r="16" spans="1:11" ht="15.75" x14ac:dyDescent="0.25">
      <c r="A16" s="5">
        <v>7</v>
      </c>
      <c r="B16" s="8" t="s">
        <v>22</v>
      </c>
      <c r="C16" s="8"/>
      <c r="D16" s="17"/>
      <c r="E16" s="19">
        <v>13</v>
      </c>
      <c r="F16" s="19">
        <v>3</v>
      </c>
      <c r="G16" s="19"/>
      <c r="H16" s="19"/>
      <c r="I16" s="4">
        <v>1</v>
      </c>
      <c r="J16" s="4">
        <v>16</v>
      </c>
      <c r="K16" s="4"/>
    </row>
    <row r="17" spans="1:11" ht="15.75" x14ac:dyDescent="0.25">
      <c r="A17" s="5">
        <v>9</v>
      </c>
      <c r="B17" s="6" t="s">
        <v>53</v>
      </c>
      <c r="C17" s="7"/>
      <c r="D17" s="19">
        <v>8</v>
      </c>
      <c r="E17" s="19">
        <v>7</v>
      </c>
      <c r="F17" s="19"/>
      <c r="G17" s="17"/>
      <c r="H17" s="17"/>
      <c r="I17" s="4"/>
      <c r="J17" s="4">
        <v>15</v>
      </c>
      <c r="K17" s="4"/>
    </row>
    <row r="18" spans="1:11" ht="15.75" x14ac:dyDescent="0.25">
      <c r="A18" s="5">
        <v>10</v>
      </c>
      <c r="B18" s="8" t="s">
        <v>29</v>
      </c>
      <c r="C18" s="8"/>
      <c r="D18" s="19">
        <v>13</v>
      </c>
      <c r="E18" s="19">
        <v>0</v>
      </c>
      <c r="F18" s="19">
        <v>2</v>
      </c>
      <c r="G18" s="17"/>
      <c r="H18" s="17"/>
      <c r="I18" s="4"/>
      <c r="J18" s="4">
        <v>15</v>
      </c>
      <c r="K18" s="4"/>
    </row>
    <row r="19" spans="1:11" ht="15.75" x14ac:dyDescent="0.25">
      <c r="A19" s="5">
        <v>11</v>
      </c>
      <c r="B19" s="8" t="s">
        <v>19</v>
      </c>
      <c r="C19" s="8"/>
      <c r="D19" s="19">
        <v>14</v>
      </c>
      <c r="E19" s="19">
        <v>0</v>
      </c>
      <c r="F19" s="19">
        <v>0</v>
      </c>
      <c r="G19" s="17"/>
      <c r="H19" s="17"/>
      <c r="I19" s="4">
        <v>1</v>
      </c>
      <c r="J19" s="4">
        <v>14</v>
      </c>
      <c r="K19" s="4"/>
    </row>
    <row r="20" spans="1:11" ht="15.75" x14ac:dyDescent="0.25">
      <c r="A20" s="5">
        <v>12</v>
      </c>
      <c r="B20" s="6" t="s">
        <v>36</v>
      </c>
      <c r="C20" s="7"/>
      <c r="D20" s="19"/>
      <c r="E20" s="19"/>
      <c r="F20" s="19">
        <v>14</v>
      </c>
      <c r="G20" s="19"/>
      <c r="H20" s="19"/>
      <c r="I20" s="4">
        <v>1</v>
      </c>
      <c r="J20" s="4">
        <v>14</v>
      </c>
      <c r="K20" s="4"/>
    </row>
    <row r="21" spans="1:11" ht="15.75" x14ac:dyDescent="0.25">
      <c r="A21" s="5">
        <v>12</v>
      </c>
      <c r="B21" s="8" t="s">
        <v>109</v>
      </c>
      <c r="C21" s="8"/>
      <c r="D21" s="4">
        <v>0</v>
      </c>
      <c r="E21" s="4">
        <v>2</v>
      </c>
      <c r="F21" s="19">
        <v>11</v>
      </c>
      <c r="G21" s="4"/>
      <c r="H21" s="4"/>
      <c r="I21" s="4">
        <v>1</v>
      </c>
      <c r="J21" s="4">
        <v>13</v>
      </c>
      <c r="K21" s="4"/>
    </row>
    <row r="22" spans="1:11" ht="15.75" x14ac:dyDescent="0.25">
      <c r="A22" s="5">
        <v>14</v>
      </c>
      <c r="B22" s="8" t="s">
        <v>18</v>
      </c>
      <c r="C22" s="8"/>
      <c r="D22" s="19">
        <v>0</v>
      </c>
      <c r="E22" s="19"/>
      <c r="F22" s="19">
        <v>13</v>
      </c>
      <c r="G22" s="17"/>
      <c r="H22" s="17"/>
      <c r="I22" s="4">
        <v>1</v>
      </c>
      <c r="J22" s="4">
        <v>13</v>
      </c>
      <c r="K22" s="4"/>
    </row>
    <row r="23" spans="1:11" ht="15.75" x14ac:dyDescent="0.25">
      <c r="A23" s="5">
        <v>14</v>
      </c>
      <c r="B23" s="8" t="s">
        <v>107</v>
      </c>
      <c r="C23" s="8"/>
      <c r="D23" s="4"/>
      <c r="E23" s="4">
        <v>12</v>
      </c>
      <c r="F23" s="19">
        <v>0</v>
      </c>
      <c r="G23" s="4"/>
      <c r="H23" s="4"/>
      <c r="I23" s="4"/>
      <c r="J23" s="4">
        <v>12</v>
      </c>
      <c r="K23" s="4"/>
    </row>
    <row r="24" spans="1:11" ht="15.75" x14ac:dyDescent="0.25">
      <c r="A24" s="5">
        <v>14</v>
      </c>
      <c r="B24" s="6" t="s">
        <v>108</v>
      </c>
      <c r="C24" s="7"/>
      <c r="D24" s="4">
        <v>4</v>
      </c>
      <c r="E24" s="4">
        <v>8</v>
      </c>
      <c r="F24" s="19"/>
      <c r="G24" s="4"/>
      <c r="H24" s="4"/>
      <c r="I24" s="4"/>
      <c r="J24" s="4">
        <v>12</v>
      </c>
      <c r="K24" s="4"/>
    </row>
    <row r="25" spans="1:11" ht="15.75" x14ac:dyDescent="0.25">
      <c r="A25" s="5">
        <v>17</v>
      </c>
      <c r="B25" s="6" t="s">
        <v>27</v>
      </c>
      <c r="C25" s="7"/>
      <c r="D25" s="19">
        <v>6</v>
      </c>
      <c r="E25" s="19">
        <v>0</v>
      </c>
      <c r="F25" s="19">
        <v>5</v>
      </c>
      <c r="G25" s="19"/>
      <c r="H25" s="19"/>
      <c r="I25" s="4">
        <v>1</v>
      </c>
      <c r="J25" s="4">
        <v>11</v>
      </c>
      <c r="K25" s="4"/>
    </row>
    <row r="26" spans="1:11" ht="15.75" x14ac:dyDescent="0.25">
      <c r="A26" s="5">
        <v>18</v>
      </c>
      <c r="B26" s="6" t="s">
        <v>42</v>
      </c>
      <c r="C26" s="7"/>
      <c r="D26" s="19">
        <v>0</v>
      </c>
      <c r="E26" s="19">
        <v>10</v>
      </c>
      <c r="F26" s="19">
        <v>0</v>
      </c>
      <c r="G26" s="19"/>
      <c r="H26" s="19"/>
      <c r="I26" s="4"/>
      <c r="J26" s="4">
        <v>10</v>
      </c>
      <c r="K26" s="4"/>
    </row>
    <row r="27" spans="1:11" ht="15.75" x14ac:dyDescent="0.25">
      <c r="A27" s="5">
        <v>19</v>
      </c>
      <c r="B27" s="6" t="s">
        <v>37</v>
      </c>
      <c r="C27" s="7"/>
      <c r="D27" s="19">
        <v>7</v>
      </c>
      <c r="E27" s="19">
        <v>1</v>
      </c>
      <c r="F27" s="19"/>
      <c r="G27" s="19"/>
      <c r="H27" s="19"/>
      <c r="I27" s="4">
        <v>1</v>
      </c>
      <c r="J27" s="4">
        <v>8</v>
      </c>
      <c r="K27" s="4"/>
    </row>
    <row r="28" spans="1:11" ht="15.75" x14ac:dyDescent="0.25">
      <c r="A28" s="5">
        <v>19</v>
      </c>
      <c r="B28" s="8" t="s">
        <v>35</v>
      </c>
      <c r="C28" s="8"/>
      <c r="D28" s="19">
        <v>1</v>
      </c>
      <c r="E28" s="19">
        <v>6</v>
      </c>
      <c r="F28" s="19">
        <v>0</v>
      </c>
      <c r="G28" s="19"/>
      <c r="H28" s="19"/>
      <c r="I28" s="4">
        <v>1</v>
      </c>
      <c r="J28" s="4">
        <v>7</v>
      </c>
      <c r="K28" s="4"/>
    </row>
    <row r="29" spans="1:11" ht="15.75" x14ac:dyDescent="0.25">
      <c r="A29" s="5">
        <v>21</v>
      </c>
      <c r="B29" s="8" t="s">
        <v>52</v>
      </c>
      <c r="C29" s="8"/>
      <c r="D29" s="19">
        <v>3</v>
      </c>
      <c r="E29" s="19">
        <v>3</v>
      </c>
      <c r="F29" s="19">
        <v>0</v>
      </c>
      <c r="G29" s="19"/>
      <c r="H29" s="19"/>
      <c r="I29" s="4">
        <v>1</v>
      </c>
      <c r="J29" s="4">
        <v>6</v>
      </c>
      <c r="K29" s="4"/>
    </row>
    <row r="30" spans="1:11" ht="15.75" x14ac:dyDescent="0.25">
      <c r="A30" s="5">
        <v>22</v>
      </c>
      <c r="B30" s="8" t="s">
        <v>54</v>
      </c>
      <c r="C30" s="8"/>
      <c r="D30" s="19">
        <v>0</v>
      </c>
      <c r="E30" s="19">
        <v>0</v>
      </c>
      <c r="F30" s="19">
        <v>6</v>
      </c>
      <c r="G30" s="19"/>
      <c r="H30" s="19"/>
      <c r="I30" s="4">
        <v>1</v>
      </c>
      <c r="J30" s="4">
        <v>6</v>
      </c>
      <c r="K30" s="4"/>
    </row>
    <row r="31" spans="1:11" ht="15.75" x14ac:dyDescent="0.25">
      <c r="A31" s="5">
        <v>23</v>
      </c>
      <c r="B31" s="6" t="s">
        <v>55</v>
      </c>
      <c r="C31" s="7"/>
      <c r="D31" s="19">
        <v>5</v>
      </c>
      <c r="E31" s="19">
        <v>0</v>
      </c>
      <c r="F31" s="19">
        <v>0</v>
      </c>
      <c r="G31" s="19"/>
      <c r="H31" s="19"/>
      <c r="I31" s="4"/>
      <c r="J31" s="4">
        <v>5</v>
      </c>
      <c r="K31" s="4"/>
    </row>
    <row r="32" spans="1:11" ht="15.75" x14ac:dyDescent="0.25">
      <c r="A32" s="5">
        <v>24</v>
      </c>
      <c r="B32" s="8" t="s">
        <v>56</v>
      </c>
      <c r="C32" s="8"/>
      <c r="D32" s="19">
        <v>0</v>
      </c>
      <c r="E32" s="19">
        <v>5</v>
      </c>
      <c r="F32" s="19">
        <v>0</v>
      </c>
      <c r="G32" s="19"/>
      <c r="H32" s="19"/>
      <c r="I32" s="4"/>
      <c r="J32" s="4">
        <v>5</v>
      </c>
      <c r="K32" s="4"/>
    </row>
    <row r="33" spans="1:11" ht="15.75" x14ac:dyDescent="0.25">
      <c r="A33" s="5">
        <v>25</v>
      </c>
      <c r="B33" s="8" t="s">
        <v>131</v>
      </c>
      <c r="C33" s="8"/>
      <c r="D33" s="20"/>
      <c r="E33" s="19"/>
      <c r="F33" s="19">
        <v>3</v>
      </c>
      <c r="G33" s="19"/>
      <c r="H33" s="19"/>
      <c r="I33" s="4"/>
      <c r="J33" s="4">
        <v>3</v>
      </c>
      <c r="K33" s="4"/>
    </row>
    <row r="34" spans="1:11" ht="15.75" x14ac:dyDescent="0.25">
      <c r="A34" s="5">
        <v>26</v>
      </c>
      <c r="B34" s="8" t="s">
        <v>15</v>
      </c>
      <c r="C34" s="8"/>
      <c r="D34" s="19"/>
      <c r="E34" s="19"/>
      <c r="F34" s="19">
        <v>1</v>
      </c>
      <c r="G34" s="17"/>
      <c r="H34" s="17"/>
      <c r="I34" s="4">
        <v>1</v>
      </c>
      <c r="J34" s="4">
        <v>1</v>
      </c>
      <c r="K34" s="4"/>
    </row>
    <row r="35" spans="1:11" ht="15.75" x14ac:dyDescent="0.25">
      <c r="A35" s="5">
        <v>27</v>
      </c>
      <c r="B35" s="6" t="s">
        <v>32</v>
      </c>
      <c r="C35" s="7"/>
      <c r="D35" s="19">
        <v>0</v>
      </c>
      <c r="E35" s="19">
        <v>0</v>
      </c>
      <c r="F35" s="19"/>
      <c r="G35" s="19"/>
      <c r="H35" s="19"/>
      <c r="I35" s="4">
        <v>1</v>
      </c>
      <c r="J35" s="4">
        <v>0</v>
      </c>
      <c r="K35" s="4"/>
    </row>
    <row r="36" spans="1:11" ht="15.75" x14ac:dyDescent="0.25">
      <c r="A36" s="5">
        <v>28</v>
      </c>
      <c r="B36" s="6" t="s">
        <v>33</v>
      </c>
      <c r="C36" s="7"/>
      <c r="D36" s="19">
        <v>0</v>
      </c>
      <c r="E36" s="19">
        <v>0</v>
      </c>
      <c r="F36" s="19">
        <v>0</v>
      </c>
      <c r="G36" s="19"/>
      <c r="H36" s="19"/>
      <c r="I36" s="4">
        <v>1</v>
      </c>
      <c r="J36" s="4">
        <v>0</v>
      </c>
      <c r="K36" s="12"/>
    </row>
    <row r="37" spans="1:11" ht="15.75" x14ac:dyDescent="0.25">
      <c r="A37" s="5">
        <v>29</v>
      </c>
      <c r="B37" s="6" t="s">
        <v>26</v>
      </c>
      <c r="C37" s="7"/>
      <c r="D37" s="19">
        <v>0</v>
      </c>
      <c r="E37" s="19"/>
      <c r="F37" s="19"/>
      <c r="G37" s="19"/>
      <c r="H37" s="19"/>
      <c r="I37" s="4"/>
      <c r="J37" s="4">
        <v>0</v>
      </c>
      <c r="K37" s="4"/>
    </row>
    <row r="38" spans="1:11" ht="15.75" x14ac:dyDescent="0.25">
      <c r="A38" s="5">
        <v>30</v>
      </c>
      <c r="B38" s="6" t="s">
        <v>98</v>
      </c>
      <c r="C38" s="7"/>
      <c r="D38" s="19"/>
      <c r="E38" s="19"/>
      <c r="F38" s="19">
        <v>0</v>
      </c>
      <c r="G38" s="19"/>
      <c r="H38" s="19"/>
      <c r="I38" s="4">
        <v>1</v>
      </c>
      <c r="J38" s="4">
        <v>0</v>
      </c>
      <c r="K38" s="4"/>
    </row>
    <row r="39" spans="1:11" ht="15.75" x14ac:dyDescent="0.25">
      <c r="A39" s="5">
        <v>31</v>
      </c>
      <c r="B39" s="6" t="s">
        <v>106</v>
      </c>
      <c r="C39" s="7"/>
      <c r="D39" s="20"/>
      <c r="E39" s="20"/>
      <c r="F39" s="19"/>
      <c r="G39" s="19"/>
      <c r="H39" s="19"/>
      <c r="I39" s="4"/>
      <c r="J39" s="4"/>
      <c r="K39" s="4"/>
    </row>
    <row r="40" spans="1:11" ht="15.75" x14ac:dyDescent="0.25">
      <c r="A40" s="5">
        <v>32</v>
      </c>
      <c r="B40" s="6" t="s">
        <v>105</v>
      </c>
      <c r="C40" s="7"/>
      <c r="D40" s="20"/>
      <c r="E40" s="20"/>
      <c r="F40" s="19"/>
      <c r="G40" s="19"/>
      <c r="H40" s="19"/>
      <c r="I40" s="4"/>
      <c r="J40" s="4"/>
      <c r="K40" s="4"/>
    </row>
    <row r="41" spans="1:11" ht="15.75" x14ac:dyDescent="0.25">
      <c r="A41" s="5">
        <v>33</v>
      </c>
      <c r="B41" s="6" t="s">
        <v>49</v>
      </c>
      <c r="C41" s="7"/>
      <c r="D41" s="20"/>
      <c r="E41" s="20"/>
      <c r="F41" s="19"/>
      <c r="G41" s="19"/>
      <c r="H41" s="19"/>
      <c r="I41" s="4"/>
      <c r="J41" s="4"/>
      <c r="K41" s="12"/>
    </row>
    <row r="42" spans="1:11" ht="15.75" x14ac:dyDescent="0.25">
      <c r="A42" s="5">
        <v>34</v>
      </c>
      <c r="B42" s="8" t="s">
        <v>20</v>
      </c>
      <c r="C42" s="7"/>
      <c r="D42" s="19"/>
      <c r="E42" s="19"/>
      <c r="F42" s="19"/>
      <c r="G42" s="19"/>
      <c r="H42" s="19"/>
      <c r="I42" s="4"/>
      <c r="J42" s="5"/>
      <c r="K42" s="12"/>
    </row>
    <row r="43" spans="1:11" ht="15.75" x14ac:dyDescent="0.25">
      <c r="A43" s="5">
        <v>35</v>
      </c>
      <c r="B43" s="6" t="s">
        <v>40</v>
      </c>
      <c r="C43" s="7"/>
      <c r="D43" s="19"/>
      <c r="E43" s="19"/>
      <c r="F43" s="19"/>
      <c r="G43" s="17"/>
      <c r="H43" s="17"/>
      <c r="I43" s="4"/>
      <c r="J43" s="4"/>
      <c r="K43" s="12"/>
    </row>
    <row r="44" spans="1:11" ht="15.75" x14ac:dyDescent="0.25">
      <c r="A44" s="5">
        <v>36</v>
      </c>
      <c r="B44" s="6" t="s">
        <v>48</v>
      </c>
      <c r="C44" s="7"/>
      <c r="D44" s="19"/>
      <c r="E44" s="19"/>
      <c r="F44" s="19"/>
      <c r="G44" s="19"/>
      <c r="H44" s="19"/>
      <c r="I44" s="4"/>
      <c r="J44" s="4"/>
      <c r="K44" s="4"/>
    </row>
    <row r="45" spans="1:11" ht="15.75" x14ac:dyDescent="0.25">
      <c r="A45" s="5">
        <v>37</v>
      </c>
      <c r="B45" s="6" t="s">
        <v>51</v>
      </c>
      <c r="C45" s="7"/>
      <c r="D45" s="19"/>
      <c r="E45" s="19"/>
      <c r="F45" s="19"/>
      <c r="G45" s="19"/>
      <c r="H45" s="19"/>
      <c r="I45" s="4"/>
      <c r="J45" s="4"/>
      <c r="K45" s="12"/>
    </row>
    <row r="46" spans="1:11" ht="15.75" x14ac:dyDescent="0.25">
      <c r="A46" s="5">
        <v>38</v>
      </c>
      <c r="B46" s="6" t="s">
        <v>23</v>
      </c>
      <c r="C46" s="7"/>
      <c r="D46" s="19"/>
      <c r="E46" s="19"/>
      <c r="F46" s="19"/>
      <c r="G46" s="19"/>
      <c r="H46" s="19"/>
      <c r="I46" s="4"/>
      <c r="J46" s="4"/>
      <c r="K46" s="12"/>
    </row>
    <row r="47" spans="1:11" ht="15.75" x14ac:dyDescent="0.25">
      <c r="A47" s="5">
        <v>39</v>
      </c>
      <c r="B47" s="8" t="s">
        <v>67</v>
      </c>
      <c r="C47" s="8"/>
      <c r="D47" s="19"/>
      <c r="E47" s="19"/>
      <c r="F47" s="19"/>
      <c r="G47" s="19"/>
      <c r="H47" s="19"/>
      <c r="I47" s="4"/>
      <c r="J47" s="4"/>
      <c r="K47" s="12"/>
    </row>
    <row r="48" spans="1:11" ht="15.75" x14ac:dyDescent="0.25">
      <c r="A48" s="5">
        <v>40</v>
      </c>
      <c r="B48" s="8" t="s">
        <v>38</v>
      </c>
      <c r="C48" s="8"/>
      <c r="D48" s="20"/>
      <c r="E48" s="20"/>
      <c r="F48" s="20"/>
      <c r="G48" s="20"/>
      <c r="H48" s="20"/>
      <c r="I48" s="4"/>
      <c r="J48" s="12"/>
      <c r="K48" s="12"/>
    </row>
    <row r="49" spans="1:11" ht="15.75" x14ac:dyDescent="0.25">
      <c r="A49" s="5">
        <v>41</v>
      </c>
      <c r="B49" s="8" t="s">
        <v>24</v>
      </c>
      <c r="C49" s="8"/>
      <c r="D49" s="4"/>
      <c r="E49" s="4"/>
      <c r="F49" s="19"/>
      <c r="G49" s="4"/>
      <c r="H49" s="4"/>
      <c r="I49" s="4"/>
      <c r="J49" s="4"/>
      <c r="K49" s="12"/>
    </row>
    <row r="50" spans="1:11" ht="15.75" x14ac:dyDescent="0.25">
      <c r="I50" s="25">
        <f>SUM(I9:I48)</f>
        <v>20</v>
      </c>
    </row>
    <row r="51" spans="1:11" x14ac:dyDescent="0.25">
      <c r="I51" s="24"/>
    </row>
    <row r="52" spans="1:11" ht="15.75" x14ac:dyDescent="0.25">
      <c r="B52" s="3" t="s">
        <v>63</v>
      </c>
      <c r="D52" s="4" t="s">
        <v>57</v>
      </c>
      <c r="E52" s="4" t="s">
        <v>58</v>
      </c>
      <c r="F52" s="4" t="s">
        <v>59</v>
      </c>
      <c r="G52" s="4" t="s">
        <v>123</v>
      </c>
      <c r="H52" s="4" t="s">
        <v>124</v>
      </c>
      <c r="I52" s="4" t="s">
        <v>61</v>
      </c>
      <c r="J52" s="4" t="s">
        <v>60</v>
      </c>
      <c r="K52" s="25" t="s">
        <v>69</v>
      </c>
    </row>
    <row r="53" spans="1:11" ht="15.75" x14ac:dyDescent="0.25">
      <c r="A53" s="5">
        <v>1</v>
      </c>
      <c r="B53" s="8" t="s">
        <v>9</v>
      </c>
      <c r="C53" s="8"/>
      <c r="D53" s="19">
        <v>16</v>
      </c>
      <c r="E53" s="19"/>
      <c r="F53" s="4"/>
      <c r="G53" s="4"/>
      <c r="H53" s="4"/>
      <c r="I53" s="4"/>
      <c r="J53" s="4">
        <v>16</v>
      </c>
      <c r="K53" s="4"/>
    </row>
    <row r="54" spans="1:11" ht="15.75" x14ac:dyDescent="0.25">
      <c r="A54" s="5">
        <v>1</v>
      </c>
      <c r="B54" s="8" t="s">
        <v>4</v>
      </c>
      <c r="C54" s="8"/>
      <c r="D54" s="4"/>
      <c r="E54" s="12"/>
      <c r="F54" s="4">
        <v>16</v>
      </c>
      <c r="G54" s="4"/>
      <c r="H54" s="4"/>
      <c r="I54" s="4">
        <v>1</v>
      </c>
      <c r="J54" s="4">
        <v>16</v>
      </c>
      <c r="K54" s="4"/>
    </row>
    <row r="55" spans="1:11" ht="15.75" x14ac:dyDescent="0.25">
      <c r="A55" s="5">
        <v>3</v>
      </c>
      <c r="B55" s="8" t="s">
        <v>7</v>
      </c>
      <c r="C55" s="8"/>
      <c r="D55" s="4">
        <v>14</v>
      </c>
      <c r="E55" s="4"/>
      <c r="F55" s="4"/>
      <c r="G55" s="4"/>
      <c r="H55" s="4"/>
      <c r="I55" s="4">
        <v>1</v>
      </c>
      <c r="J55" s="4">
        <v>14</v>
      </c>
      <c r="K55" s="4"/>
    </row>
    <row r="56" spans="1:11" ht="15.75" x14ac:dyDescent="0.25">
      <c r="A56" s="5">
        <v>3</v>
      </c>
      <c r="B56" s="8" t="s">
        <v>126</v>
      </c>
      <c r="C56" s="8"/>
      <c r="D56" s="12"/>
      <c r="E56" s="4"/>
      <c r="F56" s="4">
        <v>14</v>
      </c>
      <c r="G56" s="4"/>
      <c r="H56" s="4"/>
      <c r="I56" s="4"/>
      <c r="J56" s="4">
        <v>14</v>
      </c>
      <c r="K56" s="4"/>
    </row>
    <row r="57" spans="1:11" ht="15.75" x14ac:dyDescent="0.25">
      <c r="A57" s="5">
        <v>5</v>
      </c>
      <c r="B57" s="8" t="s">
        <v>8</v>
      </c>
      <c r="C57" s="8"/>
      <c r="D57" s="4">
        <v>13</v>
      </c>
      <c r="E57" s="4"/>
      <c r="F57" s="4"/>
      <c r="G57" s="4"/>
      <c r="H57" s="4"/>
      <c r="I57" s="4">
        <v>1</v>
      </c>
      <c r="J57" s="4">
        <v>13</v>
      </c>
      <c r="K57" s="4"/>
    </row>
    <row r="58" spans="1:11" ht="15.75" x14ac:dyDescent="0.25">
      <c r="A58" s="5">
        <v>5</v>
      </c>
      <c r="B58" s="8" t="s">
        <v>11</v>
      </c>
      <c r="C58" s="8"/>
      <c r="D58" s="19"/>
      <c r="E58" s="19"/>
      <c r="F58" s="4">
        <v>13</v>
      </c>
      <c r="G58" s="4"/>
      <c r="H58" s="4"/>
      <c r="I58" s="4">
        <v>1</v>
      </c>
      <c r="J58" s="4">
        <v>13</v>
      </c>
      <c r="K58" s="4"/>
    </row>
    <row r="59" spans="1:11" ht="15.75" x14ac:dyDescent="0.25">
      <c r="A59" s="5">
        <v>7</v>
      </c>
      <c r="B59" s="6" t="s">
        <v>97</v>
      </c>
      <c r="C59" s="7"/>
      <c r="D59" s="4"/>
      <c r="E59" s="12"/>
      <c r="F59" s="12"/>
      <c r="G59" s="12"/>
      <c r="H59" s="12"/>
      <c r="I59" s="4"/>
      <c r="J59" s="4"/>
      <c r="K59" s="4"/>
    </row>
    <row r="60" spans="1:11" ht="15.75" x14ac:dyDescent="0.25">
      <c r="A60" s="5">
        <v>8</v>
      </c>
      <c r="B60" s="8" t="s">
        <v>71</v>
      </c>
      <c r="C60" s="8"/>
      <c r="D60" s="12"/>
      <c r="E60" s="12"/>
      <c r="F60" s="12"/>
      <c r="G60" s="12"/>
      <c r="H60" s="12"/>
      <c r="I60" s="15">
        <v>1</v>
      </c>
      <c r="J60" s="12"/>
      <c r="K60" s="4"/>
    </row>
    <row r="61" spans="1:11" ht="15.75" x14ac:dyDescent="0.25">
      <c r="A61" s="5">
        <v>9</v>
      </c>
      <c r="B61" s="8" t="s">
        <v>10</v>
      </c>
      <c r="C61" s="8"/>
      <c r="D61" s="12"/>
      <c r="E61" s="12"/>
      <c r="F61" s="12"/>
      <c r="G61" s="12"/>
      <c r="H61" s="12"/>
      <c r="I61" s="4"/>
      <c r="J61" s="12"/>
      <c r="K61" s="4"/>
    </row>
    <row r="62" spans="1:11" ht="15.75" x14ac:dyDescent="0.25">
      <c r="A62" s="5">
        <v>10</v>
      </c>
      <c r="B62" s="8" t="s">
        <v>84</v>
      </c>
      <c r="C62" s="8"/>
      <c r="D62" s="12"/>
      <c r="E62" s="12"/>
      <c r="F62" s="12"/>
      <c r="G62" s="12"/>
      <c r="H62" s="12"/>
      <c r="I62" s="4"/>
      <c r="J62" s="12"/>
      <c r="K62" s="4"/>
    </row>
    <row r="63" spans="1:11" ht="15.75" x14ac:dyDescent="0.25">
      <c r="A63" s="5">
        <v>11</v>
      </c>
      <c r="B63" s="6" t="s">
        <v>6</v>
      </c>
      <c r="C63" s="23"/>
      <c r="D63" s="12"/>
      <c r="E63" s="12"/>
      <c r="F63" s="12"/>
      <c r="G63" s="12"/>
      <c r="H63" s="12"/>
      <c r="I63" s="4"/>
      <c r="J63" s="12"/>
      <c r="K63" s="4"/>
    </row>
    <row r="64" spans="1:11" ht="15.75" x14ac:dyDescent="0.25">
      <c r="A64" s="5">
        <v>12</v>
      </c>
      <c r="B64" s="8" t="s">
        <v>50</v>
      </c>
      <c r="C64" s="12"/>
      <c r="D64" s="12"/>
      <c r="E64" s="12"/>
      <c r="F64" s="12"/>
      <c r="G64" s="12"/>
      <c r="H64" s="12"/>
      <c r="I64" s="15"/>
      <c r="J64" s="12"/>
      <c r="K64" s="28"/>
    </row>
    <row r="65" spans="1:11" ht="15.75" x14ac:dyDescent="0.25">
      <c r="A65" s="5">
        <v>13</v>
      </c>
      <c r="B65" s="8" t="s">
        <v>83</v>
      </c>
      <c r="C65" s="8"/>
      <c r="D65" s="12"/>
      <c r="E65" s="4"/>
      <c r="F65" s="4"/>
      <c r="G65" s="4"/>
      <c r="H65" s="4"/>
      <c r="I65" s="4"/>
      <c r="J65" s="4"/>
      <c r="K65" s="28"/>
    </row>
    <row r="66" spans="1:11" ht="15.75" x14ac:dyDescent="0.25">
      <c r="I66" s="25">
        <f>SUM(I53:I64)</f>
        <v>5</v>
      </c>
    </row>
    <row r="67" spans="1:11" ht="15.75" x14ac:dyDescent="0.25">
      <c r="B67" s="3" t="s">
        <v>138</v>
      </c>
      <c r="I67" s="25">
        <f>SUM(I6,I50,I66)</f>
        <v>26</v>
      </c>
    </row>
  </sheetData>
  <sortState xmlns:xlrd2="http://schemas.microsoft.com/office/spreadsheetml/2017/richdata2" ref="B9:J49">
    <sortCondition descending="1" ref="J9:J49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137-A430-4CEC-A3B1-FA444221983C}">
  <sheetPr codeName="Taul9"/>
  <dimension ref="A1:F67"/>
  <sheetViews>
    <sheetView topLeftCell="A43" workbookViewId="0">
      <selection activeCell="H48" sqref="H48"/>
    </sheetView>
  </sheetViews>
  <sheetFormatPr defaultRowHeight="15" x14ac:dyDescent="0.25"/>
  <cols>
    <col min="1" max="1" width="5.140625" customWidth="1"/>
    <col min="3" max="3" width="14.42578125" customWidth="1"/>
    <col min="4" max="4" width="11.28515625" customWidth="1"/>
    <col min="5" max="5" width="9.85546875" customWidth="1"/>
  </cols>
  <sheetData>
    <row r="1" spans="1:6" ht="18.75" x14ac:dyDescent="0.3">
      <c r="B1" s="21" t="s">
        <v>122</v>
      </c>
      <c r="C1" s="21"/>
      <c r="D1" s="21"/>
    </row>
    <row r="3" spans="1:6" ht="15.75" x14ac:dyDescent="0.25">
      <c r="B3" s="3" t="s">
        <v>86</v>
      </c>
      <c r="D3" s="4" t="s">
        <v>61</v>
      </c>
      <c r="E3" s="4" t="s">
        <v>87</v>
      </c>
      <c r="F3" s="25" t="s">
        <v>69</v>
      </c>
    </row>
    <row r="4" spans="1:6" ht="15.75" x14ac:dyDescent="0.25">
      <c r="A4" s="4">
        <v>1</v>
      </c>
      <c r="B4" s="8" t="s">
        <v>102</v>
      </c>
      <c r="C4" s="6"/>
      <c r="D4" s="4"/>
      <c r="E4" s="36" t="s">
        <v>104</v>
      </c>
      <c r="F4" s="25"/>
    </row>
    <row r="5" spans="1:6" ht="15.75" x14ac:dyDescent="0.25">
      <c r="A5" s="4">
        <v>2</v>
      </c>
      <c r="B5" s="8" t="s">
        <v>103</v>
      </c>
      <c r="C5" s="6"/>
      <c r="D5" s="4"/>
      <c r="E5" s="36" t="s">
        <v>104</v>
      </c>
      <c r="F5" s="25"/>
    </row>
    <row r="6" spans="1:6" ht="15.75" x14ac:dyDescent="0.25">
      <c r="A6" s="4">
        <v>3</v>
      </c>
      <c r="B6" s="8" t="s">
        <v>119</v>
      </c>
      <c r="C6" s="6"/>
      <c r="D6" s="4"/>
      <c r="E6" s="36" t="s">
        <v>104</v>
      </c>
      <c r="F6" s="25"/>
    </row>
    <row r="7" spans="1:6" ht="15.75" x14ac:dyDescent="0.25">
      <c r="A7" s="5"/>
      <c r="B7" s="5"/>
      <c r="C7" s="2"/>
      <c r="D7" s="4">
        <f t="shared" ref="D7" si="0">SUM(A7:C7)</f>
        <v>0</v>
      </c>
    </row>
    <row r="9" spans="1:6" ht="15.75" x14ac:dyDescent="0.25">
      <c r="B9" s="3" t="s">
        <v>62</v>
      </c>
      <c r="D9" s="4" t="s">
        <v>61</v>
      </c>
      <c r="E9" s="4" t="s">
        <v>87</v>
      </c>
      <c r="F9" s="25" t="s">
        <v>69</v>
      </c>
    </row>
    <row r="10" spans="1:6" ht="15.75" x14ac:dyDescent="0.25">
      <c r="A10" s="5">
        <v>1</v>
      </c>
      <c r="B10" s="6" t="s">
        <v>22</v>
      </c>
      <c r="C10" s="7"/>
      <c r="D10" s="4"/>
      <c r="E10" s="4" t="s">
        <v>88</v>
      </c>
      <c r="F10" s="4"/>
    </row>
    <row r="11" spans="1:6" ht="15.75" x14ac:dyDescent="0.25">
      <c r="A11" s="5">
        <v>2</v>
      </c>
      <c r="B11" s="6" t="s">
        <v>53</v>
      </c>
      <c r="C11" s="7"/>
      <c r="D11" s="4"/>
      <c r="E11" s="4" t="s">
        <v>88</v>
      </c>
      <c r="F11" s="4"/>
    </row>
    <row r="12" spans="1:6" ht="15.75" x14ac:dyDescent="0.25">
      <c r="A12" s="5">
        <v>3</v>
      </c>
      <c r="B12" s="6" t="s">
        <v>37</v>
      </c>
      <c r="C12" s="7"/>
      <c r="D12" s="4"/>
      <c r="E12" s="4" t="s">
        <v>93</v>
      </c>
      <c r="F12" s="4"/>
    </row>
    <row r="13" spans="1:6" ht="15.75" x14ac:dyDescent="0.25">
      <c r="A13" s="5">
        <v>4</v>
      </c>
      <c r="B13" s="6" t="s">
        <v>29</v>
      </c>
      <c r="C13" s="7"/>
      <c r="D13" s="4"/>
      <c r="E13" s="4" t="s">
        <v>88</v>
      </c>
      <c r="F13" s="4"/>
    </row>
    <row r="14" spans="1:6" ht="15.75" x14ac:dyDescent="0.25">
      <c r="A14" s="5">
        <v>5</v>
      </c>
      <c r="B14" s="6" t="s">
        <v>27</v>
      </c>
      <c r="C14" s="7"/>
      <c r="D14" s="4"/>
      <c r="E14" s="4" t="s">
        <v>93</v>
      </c>
      <c r="F14" s="4"/>
    </row>
    <row r="15" spans="1:6" ht="15.75" x14ac:dyDescent="0.25">
      <c r="A15" s="5">
        <v>6</v>
      </c>
      <c r="B15" s="6" t="s">
        <v>68</v>
      </c>
      <c r="C15" s="7"/>
      <c r="D15" s="4"/>
      <c r="E15" s="4" t="s">
        <v>88</v>
      </c>
      <c r="F15" s="4"/>
    </row>
    <row r="16" spans="1:6" ht="15.75" x14ac:dyDescent="0.25">
      <c r="A16" s="5">
        <v>7</v>
      </c>
      <c r="B16" s="8" t="s">
        <v>30</v>
      </c>
      <c r="C16" s="8"/>
      <c r="D16" s="4"/>
      <c r="E16" s="4" t="s">
        <v>88</v>
      </c>
      <c r="F16" s="4"/>
    </row>
    <row r="17" spans="1:6" ht="15.75" x14ac:dyDescent="0.25">
      <c r="A17" s="5">
        <v>8</v>
      </c>
      <c r="B17" s="8" t="s">
        <v>35</v>
      </c>
      <c r="C17" s="8"/>
      <c r="D17" s="4"/>
      <c r="E17" s="4" t="s">
        <v>88</v>
      </c>
      <c r="F17" s="4"/>
    </row>
    <row r="18" spans="1:6" ht="15.75" x14ac:dyDescent="0.25">
      <c r="A18" s="5">
        <v>9</v>
      </c>
      <c r="B18" s="6" t="s">
        <v>36</v>
      </c>
      <c r="C18" s="7"/>
      <c r="D18" s="4"/>
      <c r="E18" s="4" t="s">
        <v>93</v>
      </c>
      <c r="F18" s="4"/>
    </row>
    <row r="19" spans="1:6" ht="15.75" x14ac:dyDescent="0.25">
      <c r="A19" s="5">
        <v>10</v>
      </c>
      <c r="B19" s="8" t="s">
        <v>16</v>
      </c>
      <c r="C19" s="8"/>
      <c r="D19" s="4"/>
      <c r="E19" s="4" t="s">
        <v>88</v>
      </c>
      <c r="F19" s="4"/>
    </row>
    <row r="20" spans="1:6" ht="15.75" x14ac:dyDescent="0.25">
      <c r="A20" s="5">
        <v>11</v>
      </c>
      <c r="B20" s="8" t="s">
        <v>31</v>
      </c>
      <c r="C20" s="8"/>
      <c r="D20" s="4"/>
      <c r="E20" s="4" t="s">
        <v>88</v>
      </c>
      <c r="F20" s="4"/>
    </row>
    <row r="21" spans="1:6" ht="15.75" x14ac:dyDescent="0.25">
      <c r="A21" s="5">
        <v>12</v>
      </c>
      <c r="B21" s="6" t="s">
        <v>42</v>
      </c>
      <c r="C21" s="7"/>
      <c r="D21" s="4"/>
      <c r="E21" s="4" t="s">
        <v>93</v>
      </c>
      <c r="F21" s="4"/>
    </row>
    <row r="22" spans="1:6" ht="15.75" x14ac:dyDescent="0.25">
      <c r="A22" s="5">
        <v>13</v>
      </c>
      <c r="B22" s="8" t="s">
        <v>15</v>
      </c>
      <c r="C22" s="8"/>
      <c r="D22" s="4"/>
      <c r="E22" s="4" t="s">
        <v>88</v>
      </c>
      <c r="F22" s="4"/>
    </row>
    <row r="23" spans="1:6" ht="15.75" x14ac:dyDescent="0.25">
      <c r="A23" s="5">
        <v>14</v>
      </c>
      <c r="B23" s="8" t="s">
        <v>80</v>
      </c>
      <c r="C23" s="8"/>
      <c r="D23" s="4"/>
      <c r="E23" s="4" t="s">
        <v>88</v>
      </c>
      <c r="F23" s="4"/>
    </row>
    <row r="24" spans="1:6" ht="15.75" x14ac:dyDescent="0.25">
      <c r="A24" s="5">
        <v>15</v>
      </c>
      <c r="B24" s="8" t="s">
        <v>32</v>
      </c>
      <c r="C24" s="8"/>
      <c r="D24" s="4"/>
      <c r="E24" s="4" t="s">
        <v>88</v>
      </c>
      <c r="F24" s="4"/>
    </row>
    <row r="25" spans="1:6" ht="15.75" x14ac:dyDescent="0.25">
      <c r="A25" s="5">
        <v>16</v>
      </c>
      <c r="B25" s="6" t="s">
        <v>52</v>
      </c>
      <c r="C25" s="7"/>
      <c r="D25" s="4"/>
      <c r="E25" s="4" t="s">
        <v>93</v>
      </c>
      <c r="F25" s="4"/>
    </row>
    <row r="26" spans="1:6" ht="15.75" x14ac:dyDescent="0.25">
      <c r="A26" s="5">
        <v>17</v>
      </c>
      <c r="B26" s="6" t="s">
        <v>28</v>
      </c>
      <c r="C26" s="7"/>
      <c r="D26" s="4"/>
      <c r="E26" s="4" t="s">
        <v>88</v>
      </c>
      <c r="F26" s="4"/>
    </row>
    <row r="27" spans="1:6" ht="15.75" x14ac:dyDescent="0.25">
      <c r="A27" s="5">
        <v>18</v>
      </c>
      <c r="B27" s="6" t="s">
        <v>106</v>
      </c>
      <c r="C27" s="7"/>
      <c r="D27" s="4"/>
      <c r="E27" s="4" t="s">
        <v>93</v>
      </c>
      <c r="F27" s="4"/>
    </row>
    <row r="28" spans="1:6" ht="15.75" x14ac:dyDescent="0.25">
      <c r="A28" s="5">
        <v>19</v>
      </c>
      <c r="B28" s="6" t="s">
        <v>105</v>
      </c>
      <c r="C28" s="7"/>
      <c r="D28" s="4"/>
      <c r="E28" s="4" t="s">
        <v>93</v>
      </c>
      <c r="F28" s="4"/>
    </row>
    <row r="29" spans="1:6" ht="15.75" x14ac:dyDescent="0.25">
      <c r="A29" s="5">
        <v>20</v>
      </c>
      <c r="B29" s="8" t="s">
        <v>19</v>
      </c>
      <c r="C29" s="8"/>
      <c r="D29" s="4"/>
      <c r="E29" s="4" t="s">
        <v>88</v>
      </c>
      <c r="F29" s="4"/>
    </row>
    <row r="30" spans="1:6" ht="15.75" x14ac:dyDescent="0.25">
      <c r="A30" s="5">
        <v>21</v>
      </c>
      <c r="B30" s="8" t="s">
        <v>49</v>
      </c>
      <c r="C30" s="8"/>
      <c r="D30" s="4"/>
      <c r="E30" s="4" t="s">
        <v>93</v>
      </c>
      <c r="F30" s="4"/>
    </row>
    <row r="31" spans="1:6" ht="15.75" x14ac:dyDescent="0.25">
      <c r="A31" s="5">
        <v>22</v>
      </c>
      <c r="B31" s="8" t="s">
        <v>17</v>
      </c>
      <c r="C31" s="8"/>
      <c r="D31" s="4"/>
      <c r="E31" s="4" t="s">
        <v>88</v>
      </c>
      <c r="F31" s="4"/>
    </row>
    <row r="32" spans="1:6" ht="15.75" x14ac:dyDescent="0.25">
      <c r="A32" s="5">
        <v>23</v>
      </c>
      <c r="B32" s="6" t="s">
        <v>18</v>
      </c>
      <c r="C32" s="7"/>
      <c r="D32" s="4"/>
      <c r="E32" s="4" t="s">
        <v>88</v>
      </c>
      <c r="F32" s="4"/>
    </row>
    <row r="33" spans="1:6" ht="15.75" x14ac:dyDescent="0.25">
      <c r="A33" s="5">
        <v>24</v>
      </c>
      <c r="B33" s="8" t="s">
        <v>20</v>
      </c>
      <c r="C33" s="8"/>
      <c r="D33" s="4"/>
      <c r="E33" s="4" t="s">
        <v>88</v>
      </c>
      <c r="F33" s="4"/>
    </row>
    <row r="34" spans="1:6" ht="15.75" x14ac:dyDescent="0.25">
      <c r="A34" s="5">
        <v>25</v>
      </c>
      <c r="B34" s="8" t="s">
        <v>54</v>
      </c>
      <c r="C34" s="8"/>
      <c r="D34" s="4"/>
      <c r="E34" s="4" t="s">
        <v>93</v>
      </c>
      <c r="F34" s="4"/>
    </row>
    <row r="35" spans="1:6" ht="15.75" x14ac:dyDescent="0.25">
      <c r="A35" s="5">
        <v>26</v>
      </c>
      <c r="B35" s="8" t="s">
        <v>40</v>
      </c>
      <c r="C35" s="8"/>
      <c r="D35" s="4"/>
      <c r="E35" s="4" t="s">
        <v>93</v>
      </c>
      <c r="F35" s="4"/>
    </row>
    <row r="36" spans="1:6" ht="15.75" x14ac:dyDescent="0.25">
      <c r="A36" s="5">
        <v>27</v>
      </c>
      <c r="B36" s="6" t="s">
        <v>33</v>
      </c>
      <c r="C36" s="7"/>
      <c r="D36" s="4"/>
      <c r="E36" s="4" t="s">
        <v>88</v>
      </c>
      <c r="F36" s="4"/>
    </row>
    <row r="37" spans="1:6" ht="15.75" x14ac:dyDescent="0.25">
      <c r="A37" s="5">
        <v>28</v>
      </c>
      <c r="B37" s="6" t="s">
        <v>48</v>
      </c>
      <c r="C37" s="7"/>
      <c r="D37" s="4"/>
      <c r="E37" s="4" t="s">
        <v>88</v>
      </c>
      <c r="F37" s="4"/>
    </row>
    <row r="38" spans="1:6" ht="15.75" x14ac:dyDescent="0.25">
      <c r="A38" s="5">
        <v>29</v>
      </c>
      <c r="B38" s="6" t="s">
        <v>51</v>
      </c>
      <c r="C38" s="7"/>
      <c r="D38" s="4"/>
      <c r="E38" s="4" t="s">
        <v>88</v>
      </c>
      <c r="F38" s="4"/>
    </row>
    <row r="39" spans="1:6" ht="15.75" x14ac:dyDescent="0.25">
      <c r="A39" s="5">
        <v>30</v>
      </c>
      <c r="B39" s="6" t="s">
        <v>26</v>
      </c>
      <c r="C39" s="7"/>
      <c r="D39" s="4"/>
      <c r="E39" s="4" t="s">
        <v>88</v>
      </c>
      <c r="F39" s="4"/>
    </row>
    <row r="40" spans="1:6" ht="15.75" x14ac:dyDescent="0.25">
      <c r="A40" s="5">
        <v>31</v>
      </c>
      <c r="B40" s="6" t="s">
        <v>55</v>
      </c>
      <c r="C40" s="7"/>
      <c r="D40" s="4"/>
      <c r="E40" s="4" t="s">
        <v>88</v>
      </c>
      <c r="F40" s="4"/>
    </row>
    <row r="41" spans="1:6" ht="15.75" x14ac:dyDescent="0.25">
      <c r="A41" s="5">
        <v>32</v>
      </c>
      <c r="B41" s="6" t="s">
        <v>23</v>
      </c>
      <c r="C41" s="7"/>
      <c r="D41" s="4"/>
      <c r="E41" s="4" t="s">
        <v>88</v>
      </c>
      <c r="F41" s="4"/>
    </row>
    <row r="42" spans="1:6" ht="15.75" x14ac:dyDescent="0.25">
      <c r="A42" s="5">
        <v>33</v>
      </c>
      <c r="B42" s="6" t="s">
        <v>56</v>
      </c>
      <c r="C42" s="7"/>
      <c r="D42" s="4"/>
      <c r="E42" s="4" t="s">
        <v>88</v>
      </c>
      <c r="F42" s="12"/>
    </row>
    <row r="43" spans="1:6" ht="15.75" x14ac:dyDescent="0.25">
      <c r="A43" s="5">
        <v>34</v>
      </c>
      <c r="B43" s="8" t="s">
        <v>67</v>
      </c>
      <c r="C43" s="7"/>
      <c r="D43" s="4"/>
      <c r="E43" s="4" t="s">
        <v>88</v>
      </c>
      <c r="F43" s="12"/>
    </row>
    <row r="44" spans="1:6" ht="15.75" x14ac:dyDescent="0.25">
      <c r="A44" s="5">
        <v>35</v>
      </c>
      <c r="B44" s="6" t="s">
        <v>38</v>
      </c>
      <c r="C44" s="7"/>
      <c r="D44" s="4"/>
      <c r="E44" s="4" t="s">
        <v>93</v>
      </c>
      <c r="F44" s="12"/>
    </row>
    <row r="45" spans="1:6" ht="15.75" x14ac:dyDescent="0.25">
      <c r="A45" s="5">
        <v>36</v>
      </c>
      <c r="B45" s="6" t="s">
        <v>85</v>
      </c>
      <c r="C45" s="7"/>
      <c r="D45" s="4"/>
      <c r="E45" s="4" t="s">
        <v>88</v>
      </c>
      <c r="F45" s="12"/>
    </row>
    <row r="46" spans="1:6" ht="15.75" x14ac:dyDescent="0.25">
      <c r="A46" s="5">
        <v>37</v>
      </c>
      <c r="B46" s="6" t="s">
        <v>47</v>
      </c>
      <c r="C46" s="7"/>
      <c r="D46" s="4"/>
      <c r="E46" s="4" t="s">
        <v>93</v>
      </c>
      <c r="F46" s="12"/>
    </row>
    <row r="47" spans="1:6" ht="15.75" x14ac:dyDescent="0.25">
      <c r="A47" s="5">
        <v>38</v>
      </c>
      <c r="B47" s="6" t="s">
        <v>125</v>
      </c>
      <c r="C47" s="7"/>
      <c r="D47" s="4"/>
      <c r="E47" s="4" t="s">
        <v>88</v>
      </c>
      <c r="F47" s="12"/>
    </row>
    <row r="48" spans="1:6" ht="15.75" x14ac:dyDescent="0.25">
      <c r="A48" s="5">
        <v>39</v>
      </c>
      <c r="B48" s="8" t="s">
        <v>24</v>
      </c>
      <c r="C48" s="8"/>
      <c r="D48" s="4"/>
      <c r="E48" s="4" t="s">
        <v>88</v>
      </c>
      <c r="F48" s="12"/>
    </row>
    <row r="49" spans="1:6" ht="15.75" x14ac:dyDescent="0.25">
      <c r="A49" s="5">
        <v>40</v>
      </c>
      <c r="B49" s="8" t="s">
        <v>109</v>
      </c>
      <c r="C49" s="8"/>
      <c r="D49" s="4"/>
      <c r="E49" s="4" t="s">
        <v>88</v>
      </c>
      <c r="F49" s="12"/>
    </row>
    <row r="50" spans="1:6" ht="15.75" x14ac:dyDescent="0.25">
      <c r="A50" s="5">
        <v>41</v>
      </c>
      <c r="B50" s="8" t="s">
        <v>107</v>
      </c>
      <c r="C50" s="8"/>
      <c r="D50" s="4"/>
      <c r="E50" s="4" t="s">
        <v>88</v>
      </c>
      <c r="F50" s="12"/>
    </row>
    <row r="51" spans="1:6" ht="15.75" x14ac:dyDescent="0.25">
      <c r="D51" s="35">
        <f>SUM(D10:D49)</f>
        <v>0</v>
      </c>
      <c r="E51" s="5"/>
    </row>
    <row r="52" spans="1:6" x14ac:dyDescent="0.25">
      <c r="D52" s="24"/>
      <c r="E52" s="24"/>
    </row>
    <row r="53" spans="1:6" ht="15.75" x14ac:dyDescent="0.25">
      <c r="B53" s="3" t="s">
        <v>63</v>
      </c>
      <c r="D53" s="4" t="s">
        <v>61</v>
      </c>
      <c r="E53" s="4" t="s">
        <v>87</v>
      </c>
      <c r="F53" s="25" t="s">
        <v>69</v>
      </c>
    </row>
    <row r="54" spans="1:6" ht="15.75" x14ac:dyDescent="0.25">
      <c r="A54" s="5">
        <v>1</v>
      </c>
      <c r="B54" s="8" t="s">
        <v>9</v>
      </c>
      <c r="C54" s="8"/>
      <c r="D54" s="4"/>
      <c r="E54" s="4" t="s">
        <v>94</v>
      </c>
      <c r="F54" s="4"/>
    </row>
    <row r="55" spans="1:6" ht="15.75" x14ac:dyDescent="0.25">
      <c r="A55" s="5">
        <v>2</v>
      </c>
      <c r="B55" s="8" t="s">
        <v>4</v>
      </c>
      <c r="C55" s="8"/>
      <c r="D55" s="4"/>
      <c r="E55" s="4" t="s">
        <v>90</v>
      </c>
      <c r="F55" s="4"/>
    </row>
    <row r="56" spans="1:6" ht="15.75" x14ac:dyDescent="0.25">
      <c r="A56" s="5">
        <v>3</v>
      </c>
      <c r="B56" s="8" t="s">
        <v>11</v>
      </c>
      <c r="C56" s="8"/>
      <c r="D56" s="4"/>
      <c r="E56" s="4" t="s">
        <v>94</v>
      </c>
      <c r="F56" s="4"/>
    </row>
    <row r="57" spans="1:6" ht="15.75" x14ac:dyDescent="0.25">
      <c r="A57" s="5">
        <v>4</v>
      </c>
      <c r="B57" s="8" t="s">
        <v>8</v>
      </c>
      <c r="C57" s="8"/>
      <c r="D57" s="4"/>
      <c r="E57" s="4" t="s">
        <v>90</v>
      </c>
      <c r="F57" s="4"/>
    </row>
    <row r="58" spans="1:6" ht="15.75" x14ac:dyDescent="0.25">
      <c r="A58" s="5">
        <v>5</v>
      </c>
      <c r="B58" s="8" t="s">
        <v>97</v>
      </c>
      <c r="C58" s="8"/>
      <c r="D58" s="4"/>
      <c r="E58" s="4" t="s">
        <v>94</v>
      </c>
      <c r="F58" s="4"/>
    </row>
    <row r="59" spans="1:6" ht="15.75" x14ac:dyDescent="0.25">
      <c r="A59" s="5">
        <v>6</v>
      </c>
      <c r="B59" s="8" t="s">
        <v>7</v>
      </c>
      <c r="C59" s="8"/>
      <c r="D59" s="15"/>
      <c r="E59" s="4" t="s">
        <v>89</v>
      </c>
      <c r="F59" s="4"/>
    </row>
    <row r="60" spans="1:6" ht="15.75" x14ac:dyDescent="0.25">
      <c r="A60" s="5">
        <v>7</v>
      </c>
      <c r="B60" s="6" t="s">
        <v>71</v>
      </c>
      <c r="C60" s="7"/>
      <c r="D60" s="4"/>
      <c r="E60" s="4" t="s">
        <v>90</v>
      </c>
      <c r="F60" s="4"/>
    </row>
    <row r="61" spans="1:6" ht="15.75" x14ac:dyDescent="0.25">
      <c r="A61" s="5">
        <v>8</v>
      </c>
      <c r="B61" s="8" t="s">
        <v>10</v>
      </c>
      <c r="C61" s="8"/>
      <c r="D61" s="4"/>
      <c r="E61" s="4" t="s">
        <v>94</v>
      </c>
      <c r="F61" s="4"/>
    </row>
    <row r="62" spans="1:6" ht="15.75" x14ac:dyDescent="0.25">
      <c r="A62" s="5">
        <v>9</v>
      </c>
      <c r="B62" s="8" t="s">
        <v>84</v>
      </c>
      <c r="C62" s="8"/>
      <c r="D62" s="15"/>
      <c r="E62" s="4" t="s">
        <v>90</v>
      </c>
      <c r="F62" s="4"/>
    </row>
    <row r="63" spans="1:6" ht="15.75" x14ac:dyDescent="0.25">
      <c r="A63" s="5">
        <v>10</v>
      </c>
      <c r="B63" s="8" t="s">
        <v>6</v>
      </c>
      <c r="C63" s="12"/>
      <c r="D63" s="4"/>
      <c r="E63" s="4" t="s">
        <v>90</v>
      </c>
      <c r="F63" s="4"/>
    </row>
    <row r="64" spans="1:6" ht="15.75" x14ac:dyDescent="0.25">
      <c r="A64" s="5">
        <v>11</v>
      </c>
      <c r="B64" s="6" t="s">
        <v>50</v>
      </c>
      <c r="C64" s="23"/>
      <c r="D64" s="4"/>
      <c r="E64" s="4" t="s">
        <v>94</v>
      </c>
      <c r="F64" s="4"/>
    </row>
    <row r="65" spans="1:6" ht="15.75" x14ac:dyDescent="0.25">
      <c r="A65" s="5">
        <v>12</v>
      </c>
      <c r="B65" s="8" t="s">
        <v>83</v>
      </c>
      <c r="C65" s="8"/>
      <c r="D65" s="15"/>
      <c r="E65" s="4" t="s">
        <v>90</v>
      </c>
      <c r="F65" s="28"/>
    </row>
    <row r="66" spans="1:6" ht="15.75" x14ac:dyDescent="0.25">
      <c r="A66" s="5">
        <v>13</v>
      </c>
      <c r="B66" s="8" t="s">
        <v>126</v>
      </c>
      <c r="C66" s="8"/>
      <c r="D66" s="15"/>
      <c r="E66" s="4" t="s">
        <v>90</v>
      </c>
      <c r="F66" s="28"/>
    </row>
    <row r="67" spans="1:6" ht="15.75" x14ac:dyDescent="0.25">
      <c r="D67" s="35">
        <f>SUM(D54:D65)</f>
        <v>0</v>
      </c>
    </row>
  </sheetData>
  <sortState xmlns:xlrd2="http://schemas.microsoft.com/office/spreadsheetml/2017/richdata2" ref="B54:F64">
    <sortCondition ref="F54:F6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 CUP 1 Kaislastenlahti</vt:lpstr>
      <vt:lpstr> CUP 2 Pirttilahti  </vt:lpstr>
      <vt:lpstr>CUP 3 Tikkalansaari </vt:lpstr>
      <vt:lpstr>CUP 4</vt:lpstr>
      <vt:lpstr>CUP 5</vt:lpstr>
      <vt:lpstr>CUP Yhteispisteet 2025</vt:lpstr>
      <vt:lpstr>SM-pilkki 2025 kooste </vt:lpstr>
      <vt:lpstr>pm-pilkki 2025 kooste</vt:lpstr>
      <vt:lpstr>pm-pilkki 2025 lopullinen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Aarne Keurulainen</cp:lastModifiedBy>
  <cp:lastPrinted>2025-01-17T10:38:59Z</cp:lastPrinted>
  <dcterms:created xsi:type="dcterms:W3CDTF">2021-01-15T07:06:14Z</dcterms:created>
  <dcterms:modified xsi:type="dcterms:W3CDTF">2025-02-05T14:03:50Z</dcterms:modified>
</cp:coreProperties>
</file>